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 " sheetId="5" r:id="rId3"/>
  </sheets>
  <definedNames>
    <definedName name="_xlnm.Print_Titles" localSheetId="1">Лист2!$1:$3</definedName>
    <definedName name="_xlnm.Print_Titles" localSheetId="2">'Лист3 '!$1:$3</definedName>
  </definedNames>
  <calcPr calcId="125725"/>
</workbook>
</file>

<file path=xl/calcChain.xml><?xml version="1.0" encoding="utf-8"?>
<calcChain xmlns="http://schemas.openxmlformats.org/spreadsheetml/2006/main">
  <c r="N18" i="5"/>
  <c r="N17"/>
  <c r="N16"/>
  <c r="N14"/>
  <c r="N13"/>
  <c r="N12"/>
  <c r="N8"/>
  <c r="N10" s="1"/>
  <c r="K8"/>
  <c r="K10" s="1"/>
  <c r="Q8" l="1"/>
  <c r="Q10" s="1"/>
  <c r="K9"/>
  <c r="N9"/>
  <c r="Q9" l="1"/>
</calcChain>
</file>

<file path=xl/sharedStrings.xml><?xml version="1.0" encoding="utf-8"?>
<sst xmlns="http://schemas.openxmlformats.org/spreadsheetml/2006/main" count="5805" uniqueCount="2124">
  <si>
    <t>ОТЧЕТ ОБ ИСПОЛНЕНИИ БЮДЖЕТА</t>
  </si>
  <si>
    <t/>
  </si>
  <si>
    <t>Коды</t>
  </si>
  <si>
    <t>Форма по ОКУД</t>
  </si>
  <si>
    <t>0503117</t>
  </si>
  <si>
    <t>на 01 июля 2015 г.</t>
  </si>
  <si>
    <t>Дата</t>
  </si>
  <si>
    <t>Наименование</t>
  </si>
  <si>
    <t>по ОКПО</t>
  </si>
  <si>
    <t>финансового органа</t>
  </si>
  <si>
    <t>Финансовое управление администрации Локомотивного городского округа Челябинской области</t>
  </si>
  <si>
    <t>Глава по БК</t>
  </si>
  <si>
    <t>Наименование публично-правового образования</t>
  </si>
  <si>
    <t>Локомотивный ГО</t>
  </si>
  <si>
    <t>по ОКТМО</t>
  </si>
  <si>
    <t>Периодичность: месячная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</si>
  <si>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</si>
  <si>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</si>
  <si>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</si>
  <si>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</si>
  <si>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</si>
  <si>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</si>
  <si>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</si>
  <si>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</si>
  <si>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</si>
  <si>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</si>
  <si>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</si>
  <si>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</si>
  <si>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</si>
  <si>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</si>
  <si>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</si>
  <si>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</si>
  <si>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</si>
  <si>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</si>
  <si>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</si>
  <si>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</si>
  <si>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-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</si>
  <si>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</si>
  <si>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</si>
  <si>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</si>
  <si>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</si>
  <si>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</si>
  <si>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</si>
  <si>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</si>
  <si>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</si>
  <si>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</si>
  <si>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</si>
  <si>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</si>
  <si>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</si>
  <si>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</si>
  <si>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</si>
  <si>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</si>
  <si>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</si>
  <si>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</si>
  <si>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</si>
  <si>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</si>
  <si>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</si>
  <si>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</si>
  <si>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</si>
  <si>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</si>
  <si>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</si>
  <si>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</si>
  <si>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</si>
  <si>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</si>
  <si>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</si>
  <si>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</si>
  <si>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</si>
  <si>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</si>
  <si>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</si>
  <si>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</si>
  <si>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</si>
  <si>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</si>
  <si>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</si>
  <si>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</si>
  <si>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</si>
  <si>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</si>
  <si>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</si>
  <si>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</si>
  <si>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</si>
  <si>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</si>
  <si>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</si>
  <si>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</si>
  <si>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</si>
  <si>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</si>
  <si>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</si>
  <si>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</si>
  <si>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</si>
  <si>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</si>
  <si>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</si>
  <si>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</si>
  <si>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</si>
  <si>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</si>
  <si>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</si>
  <si>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</si>
  <si>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</si>
  <si>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</si>
  <si>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</si>
  <si>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</si>
  <si>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</si>
  <si>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</si>
  <si>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</si>
  <si>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</si>
  <si>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</si>
  <si>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</si>
  <si>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</si>
  <si>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</si>
  <si>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</si>
  <si>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</si>
  <si>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</si>
  <si>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</si>
  <si>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</si>
  <si>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</si>
  <si>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</si>
  <si>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</si>
  <si>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</si>
  <si>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</si>
  <si>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</si>
  <si>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</si>
  <si>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</si>
  <si>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</si>
  <si>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</si>
  <si>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</si>
  <si>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</si>
  <si>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</si>
  <si>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</si>
  <si>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</si>
  <si>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</si>
  <si>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</si>
  <si>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</si>
  <si>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</si>
  <si>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</si>
  <si>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</si>
  <si>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</si>
  <si>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</si>
  <si>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</si>
  <si>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</si>
  <si>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</si>
  <si>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</si>
  <si>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</si>
  <si>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</si>
  <si>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</si>
  <si>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</si>
  <si>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</si>
  <si>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</si>
  <si>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</si>
  <si>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</si>
  <si>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</si>
  <si>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</si>
  <si>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</si>
  <si>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</si>
  <si>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</si>
  <si>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</si>
  <si>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</si>
  <si>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</si>
  <si>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</si>
  <si>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</si>
  <si>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</si>
  <si>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</si>
  <si>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</si>
  <si>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</si>
  <si>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</si>
  <si>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</si>
  <si>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</si>
  <si>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</si>
  <si>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</si>
  <si>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</si>
  <si>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</si>
  <si>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</si>
  <si>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</si>
  <si>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</si>
  <si>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</si>
  <si>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</si>
  <si>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</si>
  <si>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</si>
  <si>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</si>
  <si>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</si>
  <si>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</si>
  <si>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</si>
  <si>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</si>
  <si>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</si>
  <si>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</si>
  <si>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</si>
  <si>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</si>
  <si>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</si>
  <si>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</si>
  <si>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</si>
  <si>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</si>
  <si>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</si>
  <si>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</si>
  <si>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</si>
  <si>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</si>
  <si>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</si>
  <si>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</si>
  <si>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</si>
  <si>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</si>
  <si>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</si>
  <si>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</si>
  <si>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</si>
  <si>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субъектов Российской Федерации , связанные с особым режимом безопасного функционирования закрытых административно-территориальных образований</t>
  </si>
  <si>
    <t>000 2 02 01007 02 0000 151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</si>
  <si>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</si>
  <si>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</si>
  <si>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</si>
  <si>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</si>
  <si>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</si>
  <si>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</si>
  <si>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</si>
  <si>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</si>
  <si>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</si>
  <si>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</si>
  <si>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</si>
  <si>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</si>
  <si>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</si>
  <si>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</si>
  <si>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</si>
  <si>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</si>
  <si>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</si>
  <si>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</si>
  <si>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</si>
  <si>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</si>
  <si>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</si>
  <si>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</si>
  <si>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</si>
  <si>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</si>
  <si>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</si>
  <si>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</si>
  <si>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</si>
  <si>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</si>
  <si>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</si>
  <si>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</si>
  <si>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</si>
  <si>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</si>
  <si>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</si>
  <si>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</si>
  <si>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</si>
  <si>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</si>
  <si>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</si>
  <si>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</si>
  <si>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</si>
  <si>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</si>
  <si>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</si>
  <si>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</si>
  <si>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</si>
  <si>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</si>
  <si>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</si>
  <si>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</si>
  <si>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</si>
  <si>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</si>
  <si>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</si>
  <si>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</si>
  <si>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</si>
  <si>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</si>
  <si>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</si>
  <si>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000 2 02 03123 04 0000 151</t>
  </si>
  <si>
    <t>Иные межбюджетные трансферты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</si>
  <si>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</si>
  <si>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</si>
  <si>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</si>
  <si>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 xml:space="preserve"> 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</si>
  <si>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</si>
  <si>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</si>
  <si>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</si>
  <si>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</si>
  <si>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</si>
  <si>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</si>
  <si>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000 2 02 04061 00 0000 151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</si>
  <si>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</si>
  <si>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000 2 02 04061 04 0000 151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</si>
  <si>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</si>
  <si>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</si>
  <si>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</si>
  <si>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</si>
  <si>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</si>
  <si>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</si>
  <si>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</si>
  <si>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</si>
  <si>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</si>
  <si>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  188 939 702,81</t>
  </si>
  <si>
    <t>Итого по всем ГРБС</t>
  </si>
  <si>
    <t>000 0000 0000000 000 000</t>
  </si>
  <si>
    <t>Общегосударственные вопросы</t>
  </si>
  <si>
    <t>000 0100 0000000 000 000</t>
  </si>
  <si>
    <t>  28 894 584,46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</si>
  <si>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</si>
  <si>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</si>
  <si>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   828 704,83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</si>
  <si>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</si>
  <si>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000 0102 0020000 000 000</t>
  </si>
  <si>
    <t>Высшее должностное лицо муниципального образования</t>
  </si>
  <si>
    <t>000 0102 0020300 000 000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</si>
  <si>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</si>
  <si>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000 0102 0020300 100 000</t>
  </si>
  <si>
    <t>Расходы на выплаты персоналу государственных (муниципальных) органов</t>
  </si>
  <si>
    <t>000 0102 0020300 120 000</t>
  </si>
  <si>
    <t>Фонд оплаты труда государственных (муниципальных) органов и взносы по обязательному социальному страхованию</t>
  </si>
  <si>
    <t>000 0102 0020300 121 000</t>
  </si>
  <si>
    <t>Расходы</t>
  </si>
  <si>
    <t>000 0102 0020300 121 200</t>
  </si>
  <si>
    <t xml:space="preserve">Оплата труда и начисления на выплаты по оплате труда               </t>
  </si>
  <si>
    <t>000 0102 0020300 121 210</t>
  </si>
  <si>
    <t>Заработная плата</t>
  </si>
  <si>
    <t>000 0102 0020300 121 211</t>
  </si>
  <si>
    <t>Начисления на выплаты по оплате труда</t>
  </si>
  <si>
    <t>000 0102 0020300 121 213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</si>
  <si>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</si>
  <si>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</si>
  <si>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   815 786,59</t>
  </si>
  <si>
    <t>000 0103 0020000 000 000</t>
  </si>
  <si>
    <t>Центральный аппарат</t>
  </si>
  <si>
    <t>000 0103 0020400 000 000</t>
  </si>
  <si>
    <t>000 0103 0020400 100 000</t>
  </si>
  <si>
    <t>   710 369,59</t>
  </si>
  <si>
    <t>000 0103 0020400 120 000</t>
  </si>
  <si>
    <t>000 0103 0020400 121 000</t>
  </si>
  <si>
    <t>   707 369,59</t>
  </si>
  <si>
    <t>000 0103 0020400 121 200</t>
  </si>
  <si>
    <t>000 0103 0020400 121 210</t>
  </si>
  <si>
    <t>000 0103 0020400 121 211</t>
  </si>
  <si>
    <t>000 0103 0020400 121 213</t>
  </si>
  <si>
    <t>Иные выплаты персоналу государственных (муниципальных) органов, за исключением фонда оплаты труда</t>
  </si>
  <si>
    <t>000 0103 0020400 122 000</t>
  </si>
  <si>
    <t>   3 000,00</t>
  </si>
  <si>
    <t>000 0103 0020400 122 200</t>
  </si>
  <si>
    <t>000 0103 0020400 122 210</t>
  </si>
  <si>
    <t>Прочие выплаты</t>
  </si>
  <si>
    <t>000 0103 0020400 122 212</t>
  </si>
  <si>
    <t xml:space="preserve">Оплата работ, услуг                                      </t>
  </si>
  <si>
    <t>000 0103 0020400 122 220</t>
  </si>
  <si>
    <t xml:space="preserve">Прочие работы, услуги                                           </t>
  </si>
  <si>
    <t>000 0103 0020400 122 226</t>
  </si>
  <si>
    <t>Закупка товаров, работ и услуг для государственных (муниципальных) нужд</t>
  </si>
  <si>
    <t>000 0103 0020400 200 000</t>
  </si>
  <si>
    <t>   105 417,00</t>
  </si>
  <si>
    <t>Иные закупки товаров, работ и услуг для обеспечения государственных (муниципальных) нужд</t>
  </si>
  <si>
    <t>000 0103 0020400 240 000</t>
  </si>
  <si>
    <t>Закупка товаров, работ, услуг в сфере информационно-коммуникационных технологий</t>
  </si>
  <si>
    <t>000 0103 0020400 242 000</t>
  </si>
  <si>
    <t>    0,00</t>
  </si>
  <si>
    <t>000 0103 0020400 242 200</t>
  </si>
  <si>
    <t>000 0103 0020400 242 220</t>
  </si>
  <si>
    <t>000 0103 0020400 242 226</t>
  </si>
  <si>
    <t>Прочая закупка товаров, работ и услуг для обеспечения государственных (муниципальных) нужд</t>
  </si>
  <si>
    <t>000 0103 0020400 244 000</t>
  </si>
  <si>
    <t>000 0103 0020400 244 200</t>
  </si>
  <si>
    <t>000 0103 0020400 244 220</t>
  </si>
  <si>
    <t>000 0103 0020400 244 226</t>
  </si>
  <si>
    <t>Прочие расходы</t>
  </si>
  <si>
    <t>000 0103 0020400 244 290</t>
  </si>
  <si>
    <t>Поступление нефинансовых активов</t>
  </si>
  <si>
    <t>000 0103 0020400 244 300</t>
  </si>
  <si>
    <t>Увеличение стоимости основных средств</t>
  </si>
  <si>
    <t>000 0103 0020400 244 310</t>
  </si>
  <si>
    <t>Увеличение стоимости материальных запасов</t>
  </si>
  <si>
    <t>000 0103 0020400 244 340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</si>
  <si>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</si>
  <si>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</si>
  <si>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  12 420 007,38</t>
  </si>
  <si>
    <t>000 0104 0020000 000 000</t>
  </si>
  <si>
    <t>000 0104 0020400 000 000</t>
  </si>
  <si>
    <t>  12 068 878,98</t>
  </si>
  <si>
    <t>000 0104 0020400 100 000</t>
  </si>
  <si>
    <t>  10 226 428,29</t>
  </si>
  <si>
    <t>000 0104 0020400 120 000</t>
  </si>
  <si>
    <t>000 0104 0020400 121 000</t>
  </si>
  <si>
    <t>  10 172 628,29</t>
  </si>
  <si>
    <t>000 0104 0020400 121 200</t>
  </si>
  <si>
    <t>000 0104 0020400 121 210</t>
  </si>
  <si>
    <t>000 0104 0020400 121 211</t>
  </si>
  <si>
    <t>000 0104 0020400 121 213</t>
  </si>
  <si>
    <t>000 0104 0020400 122 000</t>
  </si>
  <si>
    <t>   53 800,00</t>
  </si>
  <si>
    <t>000 0104 0020400 122 200</t>
  </si>
  <si>
    <t>000 0104 0020400 122 210</t>
  </si>
  <si>
    <t>000 0104 0020400 122 212</t>
  </si>
  <si>
    <t>000 0104 0020400 200 000</t>
  </si>
  <si>
    <t>  1 842 450,69</t>
  </si>
  <si>
    <t>000 0104 0020400 240 000</t>
  </si>
  <si>
    <t>000 0104 0020400 242 000</t>
  </si>
  <si>
    <t>   687 674,01</t>
  </si>
  <si>
    <t>000 0104 0020400 242 200</t>
  </si>
  <si>
    <t>000 0104 0020400 242 220</t>
  </si>
  <si>
    <t>Услуги связи</t>
  </si>
  <si>
    <t>000 0104 0020400 242 221</t>
  </si>
  <si>
    <t>000 0104 0020400 242 226</t>
  </si>
  <si>
    <t>000 0104 0020400 242 300</t>
  </si>
  <si>
    <t>000 0104 0020400 242 310</t>
  </si>
  <si>
    <t>000 0104 0020400 242 340</t>
  </si>
  <si>
    <t>000 0104 0020400 244 000</t>
  </si>
  <si>
    <t>  1 154 776,68</t>
  </si>
  <si>
    <t>000 0104 0020400 244 200</t>
  </si>
  <si>
    <t>000 0104 0020400 244 220</t>
  </si>
  <si>
    <t>000 0104 0020400 244 221</t>
  </si>
  <si>
    <t xml:space="preserve">Транспортные услуги </t>
  </si>
  <si>
    <t>000 0104 0020400 244 222</t>
  </si>
  <si>
    <t>Коммунальные услуги</t>
  </si>
  <si>
    <t>000 0104 0020400 244 223</t>
  </si>
  <si>
    <t xml:space="preserve">Работы, услуги по содержанию имущества                          </t>
  </si>
  <si>
    <t>000 0104 0020400 244 225</t>
  </si>
  <si>
    <t>000 0104 0020400 244 226</t>
  </si>
  <si>
    <t>000 0104 0020400 244 290</t>
  </si>
  <si>
    <t>000 0104 0020400 244 300</t>
  </si>
  <si>
    <t>000 0104 0020400 244 310</t>
  </si>
  <si>
    <t>000 0104 0020400 244 340</t>
  </si>
  <si>
    <t>Глава местной администрации (исполнительно-распорядительного органа муниципального образования)</t>
  </si>
  <si>
    <t>000 0104 0020800 000 000</t>
  </si>
  <si>
    <t>   351 128,40</t>
  </si>
  <si>
    <t>000 0104 0020800 100 000</t>
  </si>
  <si>
    <t>000 0104 0020800 120 000</t>
  </si>
  <si>
    <t>000 0104 0020800 121 000</t>
  </si>
  <si>
    <t>000 0104 0020800 121 200</t>
  </si>
  <si>
    <t>000 0104 0020800 121 210</t>
  </si>
  <si>
    <t>000 0104 0020800 121 211</t>
  </si>
  <si>
    <t>000 0104 0020800 121 213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</si>
  <si>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</si>
  <si>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</si>
  <si>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  5 311 851,95</t>
  </si>
  <si>
    <t>000 0106 0020000 000 000</t>
  </si>
  <si>
    <t>000 0106 0020400 000 000</t>
  </si>
  <si>
    <t>  4 795 090,29</t>
  </si>
  <si>
    <t>000 0106 0020400 100 000</t>
  </si>
  <si>
    <t>  1 781 295,10</t>
  </si>
  <si>
    <t>000 0106 0020400 120 000</t>
  </si>
  <si>
    <t>000 0106 0020400 121 000</t>
  </si>
  <si>
    <t>000 0106 0020400 121 200</t>
  </si>
  <si>
    <t>000 0106 0020400 121 210</t>
  </si>
  <si>
    <t>000 0106 0020400 121 211</t>
  </si>
  <si>
    <t>000 0106 0020400 121 213</t>
  </si>
  <si>
    <t>000 0106 0020400 122 000</t>
  </si>
  <si>
    <t>000 0106 0020400 122 200</t>
  </si>
  <si>
    <t>000 0106 0020400 122 210</t>
  </si>
  <si>
    <t>000 0106 0020400 122 212</t>
  </si>
  <si>
    <t>000 0106 0020400 200 000</t>
  </si>
  <si>
    <t>  3 013 795,19</t>
  </si>
  <si>
    <t>000 0106 0020400 240 000</t>
  </si>
  <si>
    <t>000 0106 0020400 242 000</t>
  </si>
  <si>
    <t>  2 321 141,74</t>
  </si>
  <si>
    <t>000 0106 0020400 242 200</t>
  </si>
  <si>
    <t>000 0106 0020400 242 220</t>
  </si>
  <si>
    <t>000 0106 0020400 242 221</t>
  </si>
  <si>
    <t>000 0106 0020400 242 225</t>
  </si>
  <si>
    <t>000 0106 0020400 242 226</t>
  </si>
  <si>
    <t>000 0106 0020400 242 300</t>
  </si>
  <si>
    <t>000 0106 0020400 242 310</t>
  </si>
  <si>
    <t>000 0106 0020400 242 340</t>
  </si>
  <si>
    <t>000 0106 0020400 244 000</t>
  </si>
  <si>
    <t>   692 653,45</t>
  </si>
  <si>
    <t>000 0106 0020400 244 200</t>
  </si>
  <si>
    <t>000 0106 0020400 244 220</t>
  </si>
  <si>
    <t>000 0106 0020400 244 221</t>
  </si>
  <si>
    <t>000 0106 0020400 244 222</t>
  </si>
  <si>
    <t>000 0106 0020400 244 225</t>
  </si>
  <si>
    <t>000 0106 0020400 244 226</t>
  </si>
  <si>
    <t>000 0106 0020400 244 290</t>
  </si>
  <si>
    <t>000 0106 0020400 244 300</t>
  </si>
  <si>
    <t>000 0106 0020400 244 310</t>
  </si>
  <si>
    <t>000 0106 0020400 244 340</t>
  </si>
  <si>
    <t>Расходы на содержание контрольно-счетных органов</t>
  </si>
  <si>
    <t>000 0106 0020402 000 000</t>
  </si>
  <si>
    <t>   507 559,66</t>
  </si>
  <si>
    <t>000 0106 0020402 100 000</t>
  </si>
  <si>
    <t>   504 759,66</t>
  </si>
  <si>
    <t>000 0106 0020402 120 000</t>
  </si>
  <si>
    <t>000 0106 0020402 121 000</t>
  </si>
  <si>
    <t>   503 759,66</t>
  </si>
  <si>
    <t>000 0106 0020402 121 200</t>
  </si>
  <si>
    <t>000 0106 0020402 121 210</t>
  </si>
  <si>
    <t>000 0106 0020402 121 211</t>
  </si>
  <si>
    <t>000 0106 0020402 121 213</t>
  </si>
  <si>
    <t>000 0106 0020402 122 000</t>
  </si>
  <si>
    <t>   1 000,00</t>
  </si>
  <si>
    <t>000 0106 0020402 122 200</t>
  </si>
  <si>
    <t>000 0106 0020402 122 210</t>
  </si>
  <si>
    <t>000 0106 0020402 122 212</t>
  </si>
  <si>
    <t>000 0106 0020402 200 000</t>
  </si>
  <si>
    <t>   2 800,00</t>
  </si>
  <si>
    <t>000 0106 0020402 240 000</t>
  </si>
  <si>
    <t>000 0106 0020402 242 000</t>
  </si>
  <si>
    <t>000 0106 0020402 242 200</t>
  </si>
  <si>
    <t>000 0106 0020402 242 220</t>
  </si>
  <si>
    <t>000 0106 0020402 242 226</t>
  </si>
  <si>
    <t>000 0106 0020402 244 000</t>
  </si>
  <si>
    <t>000 0106 0020402 244 200</t>
  </si>
  <si>
    <t>000 0106 0020402 244 220</t>
  </si>
  <si>
    <t>000 0106 0020402 244 222</t>
  </si>
  <si>
    <t>000 0106 0020402 244 226</t>
  </si>
  <si>
    <t>Уплата налога на имущество организаций, земельного и транспортного налогов</t>
  </si>
  <si>
    <t>000 0106 0028900 000 000</t>
  </si>
  <si>
    <t>   9 202,00</t>
  </si>
  <si>
    <t>Иные бюджетные ассигнования</t>
  </si>
  <si>
    <t>000 0106 0028900 800 000</t>
  </si>
  <si>
    <t>Уплата налогов, сборов и иных платежей</t>
  </si>
  <si>
    <t>000 0106 0028900 850 000</t>
  </si>
  <si>
    <t>Уплата налога на имущество организаций и земельного налога</t>
  </si>
  <si>
    <t>000 0106 0028900 851 000</t>
  </si>
  <si>
    <t>000 0106 0028900 851 200</t>
  </si>
  <si>
    <t>000 0106 0028900 851 290</t>
  </si>
  <si>
    <t>Обеспечение проведения выборов и референдумов</t>
  </si>
  <si>
    <t>000 0107 0000000 000 000</t>
  </si>
  <si>
    <t>   400 000,00</t>
  </si>
  <si>
    <t>000 0107 0020000 000 000</t>
  </si>
  <si>
    <t>Проведение выборов в законодательные (представительные) органы гос. власти субъектов РФ</t>
  </si>
  <si>
    <t>000 0107 0020001 000 000</t>
  </si>
  <si>
    <t>000 0107 0020001 800 000</t>
  </si>
  <si>
    <t>Специальные расходы</t>
  </si>
  <si>
    <t>000 0107 0020001 880 000</t>
  </si>
  <si>
    <t>000 0107 0020001 880 200</t>
  </si>
  <si>
    <t>000 0107 0020001 880 290</t>
  </si>
  <si>
    <t>Резервные фонды</t>
  </si>
  <si>
    <t>000 0111 0000000 000 000</t>
  </si>
  <si>
    <t>   507 125,70</t>
  </si>
  <si>
    <t>Государственная программа Российской Федерации "Содействие занятости населения"</t>
  </si>
  <si>
    <t>000 0111 0700000 000 000</t>
  </si>
  <si>
    <t>000 0111 0700500 000 000</t>
  </si>
  <si>
    <t>000 0111 0700500 800 000</t>
  </si>
  <si>
    <t>Резервные средства</t>
  </si>
  <si>
    <t>000 0111 0700500 870 000</t>
  </si>
  <si>
    <t>000 0111 0700500 870 200</t>
  </si>
  <si>
    <t>000 0111 0700500 870 290</t>
  </si>
  <si>
    <t>Другие общегосударственные вопросы</t>
  </si>
  <si>
    <t>000 0113 0000000 000 000</t>
  </si>
  <si>
    <t>  8 611 108,01</t>
  </si>
  <si>
    <t>000 0113 0020000 000 000</t>
  </si>
  <si>
    <t>   546 431,86</t>
  </si>
  <si>
    <t>Расходы за счёт средств местного бюджета</t>
  </si>
  <si>
    <t>000 0113 0020401 000 000</t>
  </si>
  <si>
    <t>   234 556,00</t>
  </si>
  <si>
    <t>000 0113 0020401 100 000</t>
  </si>
  <si>
    <t>   134 556,00</t>
  </si>
  <si>
    <t>000 0113 0020401 120 000</t>
  </si>
  <si>
    <t>000 0113 0020401 122 000</t>
  </si>
  <si>
    <t>000 0113 0020401 122 200</t>
  </si>
  <si>
    <t>000 0113 0020401 122 290</t>
  </si>
  <si>
    <t>000 0113 0020401 200 000</t>
  </si>
  <si>
    <t>   100 000,00</t>
  </si>
  <si>
    <t>000 0113 0020401 240 000</t>
  </si>
  <si>
    <t>000 0113 0020401 244 000</t>
  </si>
  <si>
    <t>000 0113 0020401 244 200</t>
  </si>
  <si>
    <t>000 0113 0020401 244 290</t>
  </si>
  <si>
    <t>Социальное обеспечение и иные выплаты населению</t>
  </si>
  <si>
    <t>000 0113 0020401 300 000</t>
  </si>
  <si>
    <t>Премии и гранты</t>
  </si>
  <si>
    <t>000 0113 0020401 350 000</t>
  </si>
  <si>
    <t>000 0113 0020401 350 200</t>
  </si>
  <si>
    <t>000 0113 0020401 350 290</t>
  </si>
  <si>
    <t>субвенция на организацию работы комиссий по делам несовершеннолетних и защите их прав</t>
  </si>
  <si>
    <t>000 0113 0020458 000 000</t>
  </si>
  <si>
    <t>   158 021,98</t>
  </si>
  <si>
    <t>000 0113 0020458 100 000</t>
  </si>
  <si>
    <t>   142 973,08</t>
  </si>
  <si>
    <t>000 0113 0020458 120 000</t>
  </si>
  <si>
    <t>000 0113 0020458 121 000</t>
  </si>
  <si>
    <t>000 0113 0020458 121 200</t>
  </si>
  <si>
    <t>000 0113 0020458 121 210</t>
  </si>
  <si>
    <t>000 0113 0020458 121 211</t>
  </si>
  <si>
    <t>000 0113 0020458 121 213</t>
  </si>
  <si>
    <t>000 0113 0020458 200 000</t>
  </si>
  <si>
    <t>   15 048,90</t>
  </si>
  <si>
    <t>000 0113 0020458 240 000</t>
  </si>
  <si>
    <t>000 0113 0020458 244 000</t>
  </si>
  <si>
    <t>000 0113 0020458 244 300</t>
  </si>
  <si>
    <t>000 0113 0020458 244 340</t>
  </si>
  <si>
    <t>на создание административных комиссий</t>
  </si>
  <si>
    <t>000 0113 0020497 000 000</t>
  </si>
  <si>
    <t>   46 900,00</t>
  </si>
  <si>
    <t>000 0113 0020497 100 000</t>
  </si>
  <si>
    <t>   41 499,30</t>
  </si>
  <si>
    <t>000 0113 0020497 120 000</t>
  </si>
  <si>
    <t>000 0113 0020497 121 000</t>
  </si>
  <si>
    <t>000 0113 0020497 121 200</t>
  </si>
  <si>
    <t>000 0113 0020497 121 210</t>
  </si>
  <si>
    <t>000 0113 0020497 121 211</t>
  </si>
  <si>
    <t>000 0113 0020497 121 213</t>
  </si>
  <si>
    <t>000 0113 0020497 200 000</t>
  </si>
  <si>
    <t>   5 400,70</t>
  </si>
  <si>
    <t>000 0113 0020497 240 000</t>
  </si>
  <si>
    <t>000 0113 0020497 244 000</t>
  </si>
  <si>
    <t>000 0113 0020497 244 300</t>
  </si>
  <si>
    <t>000 0113 0020497 244 340</t>
  </si>
  <si>
    <t>000 0113 0028900 000 000</t>
  </si>
  <si>
    <t>   106 953,88</t>
  </si>
  <si>
    <t>000 0113 0028900 800 000</t>
  </si>
  <si>
    <t>000 0113 0028900 850 000</t>
  </si>
  <si>
    <t>000 0113 0028900 851 000</t>
  </si>
  <si>
    <t>   33 715,00</t>
  </si>
  <si>
    <t>000 0113 0028900 851 200</t>
  </si>
  <si>
    <t>000 0113 0028900 851 290</t>
  </si>
  <si>
    <t xml:space="preserve">Уплата прочих налогов, сборов </t>
  </si>
  <si>
    <t>000 0113 0028900 852 000</t>
  </si>
  <si>
    <t>   73 238,88</t>
  </si>
  <si>
    <t>000 0113 0028900 852 200</t>
  </si>
  <si>
    <t>000 0113 0028900 852 220</t>
  </si>
  <si>
    <t>000 0113 0028900 852 290</t>
  </si>
  <si>
    <t>Государственная программа Российской Федерации "Противодействие незаконному обороту наркотиков"</t>
  </si>
  <si>
    <t>000 0113 0900000 000 000</t>
  </si>
  <si>
    <t>  5 064 676,15</t>
  </si>
  <si>
    <t>Содержание и обслуживание казны Российской Федерации</t>
  </si>
  <si>
    <t>000 0113 0900100 000 000</t>
  </si>
  <si>
    <t>  4 683 548,74</t>
  </si>
  <si>
    <t>000 0113 0900100 200 000</t>
  </si>
  <si>
    <t>000 0113 0900100 240 000</t>
  </si>
  <si>
    <t>000 0113 0900100 244 000</t>
  </si>
  <si>
    <t>000 0113 0900100 244 200</t>
  </si>
  <si>
    <t>000 0113 0900100 244 220</t>
  </si>
  <si>
    <t>000 0113 0900100 244 223</t>
  </si>
  <si>
    <t>000 0113 0900100 244 225</t>
  </si>
  <si>
    <t>000 0113 0900100 244 226</t>
  </si>
  <si>
    <t>000 0113 0900100 244 290</t>
  </si>
  <si>
    <t>000 0113 0900100 244 300</t>
  </si>
  <si>
    <t>000 0113 0900100 244 310</t>
  </si>
  <si>
    <t>000 0113 0900100 244 340</t>
  </si>
  <si>
    <t>Оценка недвижимости, признание прав и регулирование отношений по государственной собственности</t>
  </si>
  <si>
    <t>000 0113 0900200 000 000</t>
  </si>
  <si>
    <t>   381 127,41</t>
  </si>
  <si>
    <t>000 0113 0900200 200 000</t>
  </si>
  <si>
    <t>000 0113 0900200 240 000</t>
  </si>
  <si>
    <t>000 0113 0900200 244 000</t>
  </si>
  <si>
    <t>000 0113 0900200 244 200</t>
  </si>
  <si>
    <t>000 0113 0900200 244 220</t>
  </si>
  <si>
    <t>000 0113 0900200 244 226</t>
  </si>
  <si>
    <t>Иные безвозмездные и безвозвратные перечисления</t>
  </si>
  <si>
    <t>000 0113 5200000 000 000</t>
  </si>
  <si>
    <t>  3 000 000,00</t>
  </si>
  <si>
    <t>Межбюджетные трансферты</t>
  </si>
  <si>
    <t>000 0113 5210000 000 000</t>
  </si>
  <si>
    <t>Субсидии местным бюджетам на завершение работ по созданию сети многофункциональных центров предоставления государственных и муниципальных услуг</t>
  </si>
  <si>
    <t>000 0113 5215392 000 000</t>
  </si>
  <si>
    <t>000 0113 5215392 200 000</t>
  </si>
  <si>
    <t>000 0113 5215392 240 000</t>
  </si>
  <si>
    <t>Закупка товаров, работ, услуг в целях капитального ремонта государственного (муниципального) имущества</t>
  </si>
  <si>
    <t>000 0113 5215392 243 000</t>
  </si>
  <si>
    <t>000 0113 5215392 243 200</t>
  </si>
  <si>
    <t>000 0113 5215392 243 220</t>
  </si>
  <si>
    <t>000 0113 5215392 243 225</t>
  </si>
  <si>
    <t>Национальная оборона</t>
  </si>
  <si>
    <t>000 0200 0000000 000 000</t>
  </si>
  <si>
    <t>   109 972,86</t>
  </si>
  <si>
    <t>Мобилизационная и вневойсковая подготовка</t>
  </si>
  <si>
    <t>000 0203 0000000 000 000</t>
  </si>
  <si>
    <t>Осуществление полномочий по первичному воинскому учету на территориях, где отсутствуют военные комиссариаты</t>
  </si>
  <si>
    <t>000 0203 0015118 000 000</t>
  </si>
  <si>
    <t>000 0203 0015118 100 000</t>
  </si>
  <si>
    <t>000 0203 0015118 120 000</t>
  </si>
  <si>
    <t>000 0203 0015118 121 000</t>
  </si>
  <si>
    <t>000 0203 0015118 121 200</t>
  </si>
  <si>
    <t>000 0203 0015118 121 210</t>
  </si>
  <si>
    <t>000 0203 0015118 121 211</t>
  </si>
  <si>
    <t>000 0203 0015118 121 213</t>
  </si>
  <si>
    <t>000 0203 0015118 200 000</t>
  </si>
  <si>
    <t>000 0203 0015118 240 000</t>
  </si>
  <si>
    <t>000 0203 0015118 244 000</t>
  </si>
  <si>
    <t>000 0203 0015118 244 300</t>
  </si>
  <si>
    <t>000 0203 0015118 244 340</t>
  </si>
  <si>
    <t>Национальная безопасность и правоохранительная деятельность</t>
  </si>
  <si>
    <t>000 0300 0000000 000 000</t>
  </si>
  <si>
    <t>  6 951 975,35</t>
  </si>
  <si>
    <t>Органы юстиции</t>
  </si>
  <si>
    <t>000 0304 0000000 000 000</t>
  </si>
  <si>
    <t>   631 278,40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</si>
  <si>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</si>
  <si>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000 0304 0015930 000 000</t>
  </si>
  <si>
    <t>000 0304 0015930 100 000</t>
  </si>
  <si>
    <t>   494 570,31</t>
  </si>
  <si>
    <t>000 0304 0015930 120 000</t>
  </si>
  <si>
    <t>000 0304 0015930 121 000</t>
  </si>
  <si>
    <t>   493 770,31</t>
  </si>
  <si>
    <t>000 0304 0015930 121 200</t>
  </si>
  <si>
    <t>000 0304 0015930 121 210</t>
  </si>
  <si>
    <t>000 0304 0015930 121 211</t>
  </si>
  <si>
    <t>000 0304 0015930 121 213</t>
  </si>
  <si>
    <t>000 0304 0015930 122 000</t>
  </si>
  <si>
    <t>    800,00</t>
  </si>
  <si>
    <t>000 0304 0015930 122 200</t>
  </si>
  <si>
    <t>000 0304 0015930 122 210</t>
  </si>
  <si>
    <t>000 0304 0015930 122 212</t>
  </si>
  <si>
    <t>000 0304 0015930 200 000</t>
  </si>
  <si>
    <t>   136 708,09</t>
  </si>
  <si>
    <t>000 0304 0015930 240 000</t>
  </si>
  <si>
    <t>000 0304 0015930 242 000</t>
  </si>
  <si>
    <t>   96 929,90</t>
  </si>
  <si>
    <t>000 0304 0015930 242 200</t>
  </si>
  <si>
    <t>000 0304 0015930 242 220</t>
  </si>
  <si>
    <t>000 0304 0015930 242 221</t>
  </si>
  <si>
    <t>000 0304 0015930 242 226</t>
  </si>
  <si>
    <t>000 0304 0015930 242 300</t>
  </si>
  <si>
    <t>000 0304 0015930 242 310</t>
  </si>
  <si>
    <t>000 0304 0015930 242 340</t>
  </si>
  <si>
    <t>000 0304 0015930 244 000</t>
  </si>
  <si>
    <t>   39 778,19</t>
  </si>
  <si>
    <t>000 0304 0015930 244 200</t>
  </si>
  <si>
    <t>000 0304 0015930 244 220</t>
  </si>
  <si>
    <t>000 0304 0015930 244 222</t>
  </si>
  <si>
    <t>000 0304 0015930 244 223</t>
  </si>
  <si>
    <t>000 0304 0015930 244 225</t>
  </si>
  <si>
    <t>000 0304 0015930 244 226</t>
  </si>
  <si>
    <t>000 0304 0015930 244 300</t>
  </si>
  <si>
    <t>000 0304 0015930 244 340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</si>
  <si>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</si>
  <si>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</si>
  <si>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  6 320 696,95</t>
  </si>
  <si>
    <t>000 0309 0020000 000 000</t>
  </si>
  <si>
    <t>  1 297 579,10</t>
  </si>
  <si>
    <t>000 0309 0020401 000 000</t>
  </si>
  <si>
    <t>000 0309 0020401 100 000</t>
  </si>
  <si>
    <t>   924 824,78</t>
  </si>
  <si>
    <t>000 0309 0020401 120 000</t>
  </si>
  <si>
    <t>000 0309 0020401 121 000</t>
  </si>
  <si>
    <t>   909 824,78</t>
  </si>
  <si>
    <t>000 0309 0020401 121 200</t>
  </si>
  <si>
    <t>000 0309 0020401 121 210</t>
  </si>
  <si>
    <t>000 0309 0020401 121 211</t>
  </si>
  <si>
    <t>000 0309 0020401 121 213</t>
  </si>
  <si>
    <t>000 0309 0020401 122 000</t>
  </si>
  <si>
    <t>   15 000,00</t>
  </si>
  <si>
    <t>000 0309 0020401 122 200</t>
  </si>
  <si>
    <t>000 0309 0020401 122 210</t>
  </si>
  <si>
    <t>000 0309 0020401 122 212</t>
  </si>
  <si>
    <t>000 0309 0020401 200 000</t>
  </si>
  <si>
    <t>   273 831,87</t>
  </si>
  <si>
    <t>000 0309 0020401 240 000</t>
  </si>
  <si>
    <t>000 0309 0020401 242 000</t>
  </si>
  <si>
    <t>   165 527,06</t>
  </si>
  <si>
    <t>000 0309 0020401 242 200</t>
  </si>
  <si>
    <t>000 0309 0020401 242 220</t>
  </si>
  <si>
    <t>000 0309 0020401 242 221</t>
  </si>
  <si>
    <t>000 0309 0020401 242 226</t>
  </si>
  <si>
    <t>000 0309 0020401 242 300</t>
  </si>
  <si>
    <t>000 0309 0020401 242 310</t>
  </si>
  <si>
    <t>000 0309 0020401 244 000</t>
  </si>
  <si>
    <t>   108 304,81</t>
  </si>
  <si>
    <t>000 0309 0020401 244 200</t>
  </si>
  <si>
    <t>000 0309 0020401 244 220</t>
  </si>
  <si>
    <t>000 0309 0020401 244 222</t>
  </si>
  <si>
    <t>000 0309 0020401 244 225</t>
  </si>
  <si>
    <t>000 0309 0020401 244 226</t>
  </si>
  <si>
    <t>000 0309 0020401 244 290</t>
  </si>
  <si>
    <t>000 0309 0020401 244 300</t>
  </si>
  <si>
    <t>000 0309 0020401 244 310</t>
  </si>
  <si>
    <t>000 0309 0020401 244 340</t>
  </si>
  <si>
    <t>000 0309 0020401 300 000</t>
  </si>
  <si>
    <t>   98 922,45</t>
  </si>
  <si>
    <t>Стипендии</t>
  </si>
  <si>
    <t>000 0309 0020401 340 000</t>
  </si>
  <si>
    <t>000 0309 0020401 340 200</t>
  </si>
  <si>
    <t>000 0309 0020401 340 290</t>
  </si>
  <si>
    <t>Государственная программа Российской Федерации "Космическая деятельность России"</t>
  </si>
  <si>
    <t>000 0309 2100000 000 000</t>
  </si>
  <si>
    <t>   46 266,71</t>
  </si>
  <si>
    <t>Мероприятия по ликвидации ЧС и сихийных бедствий, выполняемые в рамках специальных решений</t>
  </si>
  <si>
    <t>000 0309 2180200 000 000</t>
  </si>
  <si>
    <t>    561,12</t>
  </si>
  <si>
    <t>000 0309 2180200 200 000</t>
  </si>
  <si>
    <t>000 0309 2180200 240 000</t>
  </si>
  <si>
    <t>000 0309 2180200 244 000</t>
  </si>
  <si>
    <t>000 0309 2180200 244 200</t>
  </si>
  <si>
    <t>000 0309 2180200 244 220</t>
  </si>
  <si>
    <t>000 0309 2180200 244 225</t>
  </si>
  <si>
    <t>000 0309 2180200 244 300</t>
  </si>
  <si>
    <t>000 0309 2180200 244 340</t>
  </si>
  <si>
    <t>Подготовка населения и организаций к действиям в ЧС в мирное и военное время</t>
  </si>
  <si>
    <t>000 0309 2190100 000 000</t>
  </si>
  <si>
    <t>   45 705,59</t>
  </si>
  <si>
    <t>000 0309 2190100 200 000</t>
  </si>
  <si>
    <t>000 0309 2190100 240 000</t>
  </si>
  <si>
    <t>000 0309 2190100 244 000</t>
  </si>
  <si>
    <t>000 0309 2190100 244 200</t>
  </si>
  <si>
    <t>000 0309 2190100 244 220</t>
  </si>
  <si>
    <t>000 0309 2190100 244 225</t>
  </si>
  <si>
    <t>000 0309 2190100 244 226</t>
  </si>
  <si>
    <t>Государственная программа Российской Федерации "Энергоэффективность и развитие энергетики"</t>
  </si>
  <si>
    <t>000 0309 3000000 000 000</t>
  </si>
  <si>
    <t>  4 941 851,14</t>
  </si>
  <si>
    <t>Подпрограмма "Развитие и модернизация электроэнергетики" государственной программы Российской Федерации "Энергоэффективность и развитие энергетики"</t>
  </si>
  <si>
    <t>000 0309 3020000 000 000</t>
  </si>
  <si>
    <t>000 0309 3028900 000 000</t>
  </si>
  <si>
    <t>   47 493,97</t>
  </si>
  <si>
    <t>000 0309 3028900 800 000</t>
  </si>
  <si>
    <t>000 0309 3028900 850 000</t>
  </si>
  <si>
    <t>000 0309 3028900 851 000</t>
  </si>
  <si>
    <t>   41 654,00</t>
  </si>
  <si>
    <t>000 0309 3028900 851 200</t>
  </si>
  <si>
    <t>000 0309 3028900 851 290</t>
  </si>
  <si>
    <t>000 0309 3028900 852 000</t>
  </si>
  <si>
    <t>   5 839,97</t>
  </si>
  <si>
    <t>000 0309 3028900 852 200</t>
  </si>
  <si>
    <t>000 0309 3028900 852 290</t>
  </si>
  <si>
    <t>Обеспечение деятельности (оказание услуг) подведомственных казенных учреждений</t>
  </si>
  <si>
    <t>000 0309 3029900 000 000</t>
  </si>
  <si>
    <t>  4 894 357,17</t>
  </si>
  <si>
    <t>000 0309 3029900 100 000</t>
  </si>
  <si>
    <t>  4 437 161,18</t>
  </si>
  <si>
    <t>Расходы на выплаты персоналу казенных учреждений</t>
  </si>
  <si>
    <t>000 0309 3029900 110 000</t>
  </si>
  <si>
    <t>Фонд оплаты труда казенных учреждений и взносы по обязательному социальному страхованию</t>
  </si>
  <si>
    <t>000 0309 3029900 111 000</t>
  </si>
  <si>
    <t>  4 382 729,68</t>
  </si>
  <si>
    <t>000 0309 3029900 111 200</t>
  </si>
  <si>
    <t>000 0309 3029900 111 210</t>
  </si>
  <si>
    <t>000 0309 3029900 111 211</t>
  </si>
  <si>
    <t>000 0309 3029900 111 213</t>
  </si>
  <si>
    <t>Иные выплаты персоналу казенных учреждений, за исключением фонда оплаты труда</t>
  </si>
  <si>
    <t>000 0309 3029900 112 000</t>
  </si>
  <si>
    <t>   54 431,50</t>
  </si>
  <si>
    <t>000 0309 3029900 112 200</t>
  </si>
  <si>
    <t>000 0309 3029900 112 210</t>
  </si>
  <si>
    <t>000 0309 3029900 112 212</t>
  </si>
  <si>
    <t>000 0309 3029900 200 000</t>
  </si>
  <si>
    <t>   457 195,99</t>
  </si>
  <si>
    <t>000 0309 3029900 240 000</t>
  </si>
  <si>
    <t>000 0309 3029900 242 000</t>
  </si>
  <si>
    <t>   41 814,97</t>
  </si>
  <si>
    <t>000 0309 3029900 242 200</t>
  </si>
  <si>
    <t>000 0309 3029900 242 220</t>
  </si>
  <si>
    <t>000 0309 3029900 242 221</t>
  </si>
  <si>
    <t>000 0309 3029900 242 225</t>
  </si>
  <si>
    <t>000 0309 3029900 242 226</t>
  </si>
  <si>
    <t>000 0309 3029900 244 000</t>
  </si>
  <si>
    <t>   415 381,02</t>
  </si>
  <si>
    <t>000 0309 3029900 244 200</t>
  </si>
  <si>
    <t>000 0309 3029900 244 220</t>
  </si>
  <si>
    <t>000 0309 3029900 244 223</t>
  </si>
  <si>
    <t>000 0309 3029900 244 225</t>
  </si>
  <si>
    <t>000 0309 3029900 244 226</t>
  </si>
  <si>
    <t>000 0309 3029900 244 300</t>
  </si>
  <si>
    <t>000 0309 3029900 244 310</t>
  </si>
  <si>
    <t>000 0309 3029900 244 340</t>
  </si>
  <si>
    <t>Муниципальные целевые программы</t>
  </si>
  <si>
    <t>000 0309 7950000 000 000</t>
  </si>
  <si>
    <t>   35 000,00</t>
  </si>
  <si>
    <t>МЦП "Профилактика терроризма"</t>
  </si>
  <si>
    <t>000 0309 7950301 000 000</t>
  </si>
  <si>
    <t>   20 000,00</t>
  </si>
  <si>
    <t>000 0309 7950301 200 000</t>
  </si>
  <si>
    <t>000 0309 7950301 240 000</t>
  </si>
  <si>
    <t>000 0309 7950301 244 000</t>
  </si>
  <si>
    <t>000 0309 7950301 244 300</t>
  </si>
  <si>
    <t>000 0309 7950301 244 340</t>
  </si>
  <si>
    <t>000 0309 7954000 000 000</t>
  </si>
  <si>
    <t>000 0309 7954000 200 000</t>
  </si>
  <si>
    <t>000 0309 7954000 240 000</t>
  </si>
  <si>
    <t>000 0309 7954000 244 000</t>
  </si>
  <si>
    <t>000 0309 7954000 244 300</t>
  </si>
  <si>
    <t>000 0309 7954000 244 340</t>
  </si>
  <si>
    <t>Национальная экономика</t>
  </si>
  <si>
    <t>000 0400 0000000 000 000</t>
  </si>
  <si>
    <t>  1 509 128,73</t>
  </si>
  <si>
    <t>Общеэкономические вопросы</t>
  </si>
  <si>
    <t>000 0401 0000000 000 000</t>
  </si>
  <si>
    <t>   186 183,73</t>
  </si>
  <si>
    <t>000 0401 0020000 000 000</t>
  </si>
  <si>
    <t>для формы 42812ФК</t>
  </si>
  <si>
    <t>000 0401 0020499 000 000</t>
  </si>
  <si>
    <t>000 0401 0020499 100 000</t>
  </si>
  <si>
    <t>   141 556,13</t>
  </si>
  <si>
    <t>000 0401 0020499 120 000</t>
  </si>
  <si>
    <t>000 0401 0020499 121 000</t>
  </si>
  <si>
    <t>   140 956,13</t>
  </si>
  <si>
    <t>000 0401 0020499 121 200</t>
  </si>
  <si>
    <t>000 0401 0020499 121 210</t>
  </si>
  <si>
    <t>000 0401 0020499 121 211</t>
  </si>
  <si>
    <t>000 0401 0020499 121 213</t>
  </si>
  <si>
    <t>000 0401 0020499 122 000</t>
  </si>
  <si>
    <t>    600,00</t>
  </si>
  <si>
    <t>000 0401 0020499 122 200</t>
  </si>
  <si>
    <t>000 0401 0020499 122 210</t>
  </si>
  <si>
    <t>000 0401 0020499 122 212</t>
  </si>
  <si>
    <t>000 0401 0020499 200 000</t>
  </si>
  <si>
    <t>   44 627,60</t>
  </si>
  <si>
    <t>000 0401 0020499 240 000</t>
  </si>
  <si>
    <t>000 0401 0020499 242 000</t>
  </si>
  <si>
    <t>   17 033,34</t>
  </si>
  <si>
    <t>000 0401 0020499 242 200</t>
  </si>
  <si>
    <t>000 0401 0020499 242 220</t>
  </si>
  <si>
    <t>000 0401 0020499 242 226</t>
  </si>
  <si>
    <t>000 0401 0020499 244 000</t>
  </si>
  <si>
    <t>   27 594,26</t>
  </si>
  <si>
    <t>000 0401 0020499 244 200</t>
  </si>
  <si>
    <t>000 0401 0020499 244 220</t>
  </si>
  <si>
    <t>000 0401 0020499 244 222</t>
  </si>
  <si>
    <t>000 0401 0020499 244 226</t>
  </si>
  <si>
    <t>000 0401 0020499 244 300</t>
  </si>
  <si>
    <t>000 0401 0020499 244 310</t>
  </si>
  <si>
    <t>000 0401 0020499 244 340</t>
  </si>
  <si>
    <t>Сельское хозяйство и рыболовство</t>
  </si>
  <si>
    <t>000 0405 0000000 000 000</t>
  </si>
  <si>
    <t>   54 615,00</t>
  </si>
  <si>
    <t>000 0405 5200000 000 000</t>
  </si>
  <si>
    <t>000 0405 5210000 000 000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</si>
  <si>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</si>
  <si>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000 0405 5210291 000 000</t>
  </si>
  <si>
    <t>000 0405 5210291 200 000</t>
  </si>
  <si>
    <t>000 0405 5210291 240 000</t>
  </si>
  <si>
    <t>000 0405 5210291 244 000</t>
  </si>
  <si>
    <t>000 0405 5210291 244 200</t>
  </si>
  <si>
    <t>000 0405 5210291 244 220</t>
  </si>
  <si>
    <t>000 0405 5210291 244 226</t>
  </si>
  <si>
    <t>Дорожное хозяйство (дорожные фонды)</t>
  </si>
  <si>
    <t>000 0409 0000000 000 000</t>
  </si>
  <si>
    <t>  1 083 020,00</t>
  </si>
  <si>
    <t>Государственные программы Челябинской области</t>
  </si>
  <si>
    <t>000 0409 5440000 000 000</t>
  </si>
  <si>
    <t>Предоставление субсидий местным бюджетам на капитальный ремонт, ремонт и содержание автомобильных дорог общего пользования местного значения</t>
  </si>
  <si>
    <t>000 0409 5440106 000 000</t>
  </si>
  <si>
    <t>000 0409 5440106 200 000</t>
  </si>
  <si>
    <t>000 0409 5440106 240 000</t>
  </si>
  <si>
    <t>000 0409 5440106 244 000</t>
  </si>
  <si>
    <t>000 0409 5440106 244 200</t>
  </si>
  <si>
    <t>000 0409 5440106 244 220</t>
  </si>
  <si>
    <t>000 0409 5440106 244 225</t>
  </si>
  <si>
    <t>000 0409 5440106 244 226</t>
  </si>
  <si>
    <t>000 0409 7950000 000 000</t>
  </si>
  <si>
    <t>МП "Ремонт улично-дорожной сети ЛГО на 2014-2016 гг."</t>
  </si>
  <si>
    <t>000 0409 7951861 000 000</t>
  </si>
  <si>
    <t>000 0409 7951861 200 000</t>
  </si>
  <si>
    <t>000 0409 7951861 240 000</t>
  </si>
  <si>
    <t>000 0409 7951861 244 000</t>
  </si>
  <si>
    <t>000 0409 7951861 244 200</t>
  </si>
  <si>
    <t>000 0409 7951861 244 220</t>
  </si>
  <si>
    <t>000 0409 7951861 244 225</t>
  </si>
  <si>
    <t>000 0409 7951861 244 300</t>
  </si>
  <si>
    <t>000 0409 7951861 244 340</t>
  </si>
  <si>
    <t>Другие вопросы в области национальной экономики</t>
  </si>
  <si>
    <t>000 0412 0000000 000 000</t>
  </si>
  <si>
    <t>   185 310,00</t>
  </si>
  <si>
    <t>Государственная программа Российской Федерации "Социально-экономическое развитие Дальнего Востока и Байкальского региона"</t>
  </si>
  <si>
    <t>000 0412 3400000 000 000</t>
  </si>
  <si>
    <t>Мероприятия по землеустройству и землепользованию</t>
  </si>
  <si>
    <t>000 0412 3400300 000 000</t>
  </si>
  <si>
    <t>000 0412 3400300 200 000</t>
  </si>
  <si>
    <t>000 0412 3400300 240 000</t>
  </si>
  <si>
    <t>000 0412 3400300 244 000</t>
  </si>
  <si>
    <t>000 0412 3400300 244 200</t>
  </si>
  <si>
    <t>000 0412 3400300 244 220</t>
  </si>
  <si>
    <t>000 0412 3400300 244 226</t>
  </si>
  <si>
    <t>Жилищно-коммунальное хозяйство</t>
  </si>
  <si>
    <t>000 0500 0000000 000 000</t>
  </si>
  <si>
    <t>  25 042 141,50</t>
  </si>
  <si>
    <t>Коммунальное хозяйство</t>
  </si>
  <si>
    <t>000 0502 0000000 000 000</t>
  </si>
  <si>
    <t>   21 900,00</t>
  </si>
  <si>
    <t>000 0502 0900000 000 000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</si>
  <si>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</si>
  <si>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000 0502 0980000 000 000</t>
  </si>
  <si>
    <t>мероприятия в области жилищно-коммунального хозяйства (выпадающие расходы)</t>
  </si>
  <si>
    <t>000 0502 0980401 000 000</t>
  </si>
  <si>
    <t>000 0502 0980401 800 000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</si>
  <si>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</si>
  <si>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000 0502 0980401 810 000</t>
  </si>
  <si>
    <t>000 0502 0980401 810 200</t>
  </si>
  <si>
    <t xml:space="preserve">Безвозмездные перечисления организациям </t>
  </si>
  <si>
    <t>000 0502 0980401 810 240</t>
  </si>
  <si>
    <t xml:space="preserve">Безвозмездные перечисления государственным и муниципальным организациям            </t>
  </si>
  <si>
    <t>000 0502 0980401 810 241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</si>
  <si>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</si>
  <si>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000 0502 0980401 810 242</t>
  </si>
  <si>
    <t>000 0502 7950000 000 000</t>
  </si>
  <si>
    <t>000 0502 7952900 000 000</t>
  </si>
  <si>
    <t>000 0502 7952900 200 000</t>
  </si>
  <si>
    <t>000 0502 7952900 240 000</t>
  </si>
  <si>
    <t>000 0502 7952900 243 000</t>
  </si>
  <si>
    <t>000 0502 7952900 243 200</t>
  </si>
  <si>
    <t>000 0502 7952900 243 220</t>
  </si>
  <si>
    <t>000 0502 7952900 243 226</t>
  </si>
  <si>
    <t>Другие вопросы в области жилищно-коммунального хозяйства</t>
  </si>
  <si>
    <t>000 0505 0000000 000 000</t>
  </si>
  <si>
    <t>  25 020 241,50</t>
  </si>
  <si>
    <t>000 0505 0900000 000 000</t>
  </si>
  <si>
    <t>   283 841,00</t>
  </si>
  <si>
    <t>000 0505 0980000 000 000</t>
  </si>
  <si>
    <t>мероприятия в области жилищно-коммунального хозяйства</t>
  </si>
  <si>
    <t>000 0505 0980400 000 000</t>
  </si>
  <si>
    <t>000 0505 0980400 200 000</t>
  </si>
  <si>
    <t>000 0505 0980400 240 000</t>
  </si>
  <si>
    <t>000 0505 0980400 243 000</t>
  </si>
  <si>
    <t>000 0505 0980400 243 200</t>
  </si>
  <si>
    <t>000 0505 0980400 243 220</t>
  </si>
  <si>
    <t>000 0505 0980400 243 226</t>
  </si>
  <si>
    <t>000 0505 5200000 000 000</t>
  </si>
  <si>
    <t>  23 198 300,00</t>
  </si>
  <si>
    <t>Переселение граждан из ЗАТО</t>
  </si>
  <si>
    <t>000 0505 5200312 000 000</t>
  </si>
  <si>
    <t>000 0505 5200312 200 000</t>
  </si>
  <si>
    <t>000 0505 5200312 240 000</t>
  </si>
  <si>
    <t>000 0505 5200312 243 000</t>
  </si>
  <si>
    <t>000 0505 5200312 243 200</t>
  </si>
  <si>
    <t>000 0505 5200312 243 220</t>
  </si>
  <si>
    <t>000 0505 5200312 243 226</t>
  </si>
  <si>
    <t>000 0505 5200312 243 300</t>
  </si>
  <si>
    <t>000 0505 5200312 243 310</t>
  </si>
  <si>
    <t>Иные межбюджетные трансферты на переселение граждан из закрытых административно-территориальных образований</t>
  </si>
  <si>
    <t>000 0505 5205159 000 000</t>
  </si>
  <si>
    <t>Капитальные вложения в объекты государственной (муниципальной) собственности</t>
  </si>
  <si>
    <t>000 0505 5205159 400 000</t>
  </si>
  <si>
    <t xml:space="preserve">Бюджетные инвестиции </t>
  </si>
  <si>
    <t>000 0505 5205159 410 000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</si>
  <si>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</si>
  <si>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000 0505 5205159 412 000</t>
  </si>
  <si>
    <t>000 0505 5205159 412 300</t>
  </si>
  <si>
    <t>000 0505 5205159 412 310</t>
  </si>
  <si>
    <t>000 0505 7950000 000 000</t>
  </si>
  <si>
    <t>  1 538 100,50</t>
  </si>
  <si>
    <t>МЦП "Благоустройство ЛГО"</t>
  </si>
  <si>
    <t>000 0505 7952800 000 000</t>
  </si>
  <si>
    <t>000 0505 7952800 200 000</t>
  </si>
  <si>
    <t>000 0505 7952800 240 000</t>
  </si>
  <si>
    <t>000 0505 7952800 244 000</t>
  </si>
  <si>
    <t>000 0505 7952800 244 200</t>
  </si>
  <si>
    <t>000 0505 7952800 244 220</t>
  </si>
  <si>
    <t>000 0505 7952800 244 223</t>
  </si>
  <si>
    <t>000 0505 7952800 244 225</t>
  </si>
  <si>
    <t>000 0505 7952800 244 226</t>
  </si>
  <si>
    <t>000 0505 7952800 244 300</t>
  </si>
  <si>
    <t>000 0505 7952800 244 340</t>
  </si>
  <si>
    <t>Охрана окружающей среды</t>
  </si>
  <si>
    <t>000 0600 0000000 000 000</t>
  </si>
  <si>
    <t>   175 453,85</t>
  </si>
  <si>
    <t>Охрана объектов растительного и животного мира и среды их обитания</t>
  </si>
  <si>
    <t>000 0603 0000000 000 000</t>
  </si>
  <si>
    <t>   18 253,85</t>
  </si>
  <si>
    <t>000 0603 7950000 000 000</t>
  </si>
  <si>
    <t>Муниципальная целевая программа "Природоохранные мероприятия по оздоровлению экологической обстановки в Нязепетровском муниципальном районе" на 2009-2011 годы</t>
  </si>
  <si>
    <t>000 0603 7951400 000 000</t>
  </si>
  <si>
    <t>000 0603 7951400 200 000</t>
  </si>
  <si>
    <t>000 0603 7951400 240 000</t>
  </si>
  <si>
    <t>000 0603 7951400 244 000</t>
  </si>
  <si>
    <t>000 0603 7951400 244 200</t>
  </si>
  <si>
    <t>000 0603 7951400 244 220</t>
  </si>
  <si>
    <t>000 0603 7951400 244 226</t>
  </si>
  <si>
    <t>000 0603 7951400 244 290</t>
  </si>
  <si>
    <t>Другие вопросы в области охраны окружающей среды</t>
  </si>
  <si>
    <t>000 0605 0000000 000 000</t>
  </si>
  <si>
    <t>   157 200,00</t>
  </si>
  <si>
    <t xml:space="preserve"> Государственная программа Челябинской области «Развитие физической культуры и спорта в Челябинской области» на 2015–2017 годы</t>
  </si>
  <si>
    <t>000 0605 6200000 000 000</t>
  </si>
  <si>
    <t xml:space="preserve"> Государственная программа Челябинской области «Охрана окружающей среды Челябинской области» на 2014–2017 годы</t>
  </si>
  <si>
    <t>000 0605 6260000 000 000</t>
  </si>
  <si>
    <t>Реализация переданных государственных полномочий в области охраны окружающей среды</t>
  </si>
  <si>
    <t>000 0605 6260178 000 000</t>
  </si>
  <si>
    <t>000 0605 6260178 100 000</t>
  </si>
  <si>
    <t>   136 280,90</t>
  </si>
  <si>
    <t>000 0605 6260178 120 000</t>
  </si>
  <si>
    <t>000 0605 6260178 121 000</t>
  </si>
  <si>
    <t>   135 580,90</t>
  </si>
  <si>
    <t>000 0605 6260178 121 200</t>
  </si>
  <si>
    <t>000 0605 6260178 121 210</t>
  </si>
  <si>
    <t>000 0605 6260178 121 211</t>
  </si>
  <si>
    <t>000 0605 6260178 121 213</t>
  </si>
  <si>
    <t>000 0605 6260178 122 000</t>
  </si>
  <si>
    <t>    700,00</t>
  </si>
  <si>
    <t>000 0605 6260178 122 200</t>
  </si>
  <si>
    <t>000 0605 6260178 122 210</t>
  </si>
  <si>
    <t>000 0605 6260178 122 212</t>
  </si>
  <si>
    <t>000 0605 6260178 200 000</t>
  </si>
  <si>
    <t>   20 919,10</t>
  </si>
  <si>
    <t>000 0605 6260178 240 000</t>
  </si>
  <si>
    <t>000 0605 6260178 242 000</t>
  </si>
  <si>
    <t>000 0605 6260178 242 200</t>
  </si>
  <si>
    <t>000 0605 6260178 242 220</t>
  </si>
  <si>
    <t>000 0605 6260178 242 226</t>
  </si>
  <si>
    <t>000 0605 6260178 244 000</t>
  </si>
  <si>
    <t>000 0605 6260178 244 200</t>
  </si>
  <si>
    <t>000 0605 6260178 244 220</t>
  </si>
  <si>
    <t>000 0605 6260178 244 226</t>
  </si>
  <si>
    <t>000 0605 6260178 244 300</t>
  </si>
  <si>
    <t>000 0605 6260178 244 340</t>
  </si>
  <si>
    <t>Образование</t>
  </si>
  <si>
    <t>000 0700 0000000 000 000</t>
  </si>
  <si>
    <t>  59 702 129,42</t>
  </si>
  <si>
    <t>Дошкольное образование</t>
  </si>
  <si>
    <t>000 0701 0000000 000 000</t>
  </si>
  <si>
    <t>  32 377 361,57</t>
  </si>
  <si>
    <t xml:space="preserve"> Государственная программа Челябинской области «Поддержка и развитие дошкольного образования в Челябинской области» на 2015–2025 годы</t>
  </si>
  <si>
    <t>000 0701 6040000 000 000</t>
  </si>
  <si>
    <t>  18 817 423,47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</si>
  <si>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</si>
  <si>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000 0701 6040201 000 000</t>
  </si>
  <si>
    <t>000 0701 6040201 100 000</t>
  </si>
  <si>
    <t>000 0701 6040201 110 000</t>
  </si>
  <si>
    <t>000 0701 6040201 111 000</t>
  </si>
  <si>
    <t>  18 814 095,89</t>
  </si>
  <si>
    <t>000 0701 6040201 111 200</t>
  </si>
  <si>
    <t>000 0701 6040201 111 210</t>
  </si>
  <si>
    <t>000 0701 6040201 111 211</t>
  </si>
  <si>
    <t>000 0701 6040201 111 213</t>
  </si>
  <si>
    <t>000 0701 6040201 112 000</t>
  </si>
  <si>
    <t>   3 327,58</t>
  </si>
  <si>
    <t>000 0701 6040201 112 200</t>
  </si>
  <si>
    <t>000 0701 6040201 112 210</t>
  </si>
  <si>
    <t>000 0701 6040201 112 212</t>
  </si>
  <si>
    <t>000 0701 7950000 000 000</t>
  </si>
  <si>
    <t>  13 559 938,10</t>
  </si>
  <si>
    <t>МЦП "Развитие образования на территории ЛГО на 2013-2015гг"</t>
  </si>
  <si>
    <t>000 0701 7953500 000 000</t>
  </si>
  <si>
    <t>000 0701 7953500 100 000</t>
  </si>
  <si>
    <t>  5 676 018,84</t>
  </si>
  <si>
    <t>000 0701 7953500 110 000</t>
  </si>
  <si>
    <t>000 0701 7953500 111 000</t>
  </si>
  <si>
    <t>  5 641 003,84</t>
  </si>
  <si>
    <t>000 0701 7953500 111 200</t>
  </si>
  <si>
    <t>000 0701 7953500 111 210</t>
  </si>
  <si>
    <t>000 0701 7953500 111 211</t>
  </si>
  <si>
    <t>000 0701 7953500 111 213</t>
  </si>
  <si>
    <t>000 0701 7953500 112 000</t>
  </si>
  <si>
    <t>   35 015,00</t>
  </si>
  <si>
    <t>000 0701 7953500 112 200</t>
  </si>
  <si>
    <t>000 0701 7953500 112 210</t>
  </si>
  <si>
    <t>000 0701 7953500 112 212</t>
  </si>
  <si>
    <t>000 0701 7953500 200 000</t>
  </si>
  <si>
    <t>  7 592 784,26</t>
  </si>
  <si>
    <t>000 0701 7953500 240 000</t>
  </si>
  <si>
    <t>000 0701 7953500 242 000</t>
  </si>
  <si>
    <t>   255 671,80</t>
  </si>
  <si>
    <t>000 0701 7953500 242 200</t>
  </si>
  <si>
    <t>000 0701 7953500 242 220</t>
  </si>
  <si>
    <t>000 0701 7953500 242 221</t>
  </si>
  <si>
    <t>000 0701 7953500 242 226</t>
  </si>
  <si>
    <t>000 0701 7953500 244 000</t>
  </si>
  <si>
    <t>  7 337 112,46</t>
  </si>
  <si>
    <t>000 0701 7953500 244 200</t>
  </si>
  <si>
    <t>000 0701 7953500 244 220</t>
  </si>
  <si>
    <t>000 0701 7953500 244 222</t>
  </si>
  <si>
    <t>000 0701 7953500 244 223</t>
  </si>
  <si>
    <t>000 0701 7953500 244 225</t>
  </si>
  <si>
    <t>000 0701 7953500 244 226</t>
  </si>
  <si>
    <t>000 0701 7953500 244 290</t>
  </si>
  <si>
    <t>000 0701 7953500 244 300</t>
  </si>
  <si>
    <t>000 0701 7953500 244 310</t>
  </si>
  <si>
    <t>000 0701 7953500 244 340</t>
  </si>
  <si>
    <t>000 0701 7953500 800 000</t>
  </si>
  <si>
    <t>   291 135,00</t>
  </si>
  <si>
    <t>000 0701 7953500 850 000</t>
  </si>
  <si>
    <t>000 0701 7953500 851 000</t>
  </si>
  <si>
    <t>   290 335,00</t>
  </si>
  <si>
    <t>000 0701 7953500 851 200</t>
  </si>
  <si>
    <t>000 0701 7953500 851 290</t>
  </si>
  <si>
    <t>000 0701 7953500 852 000</t>
  </si>
  <si>
    <t>000 0701 7953500 852 200</t>
  </si>
  <si>
    <t>000 0701 7953500 852 290</t>
  </si>
  <si>
    <t>Уплата иных платежей</t>
  </si>
  <si>
    <t>000 0701 7953500 853 000</t>
  </si>
  <si>
    <t>000 0701 7953500 853 200</t>
  </si>
  <si>
    <t>000 0701 7953500 853 290</t>
  </si>
  <si>
    <t>Общее образование</t>
  </si>
  <si>
    <t>000 0702 0000000 000 000</t>
  </si>
  <si>
    <t>  26 447 018,38</t>
  </si>
  <si>
    <t>Государственная программа Российской Федерации "Юстиция"</t>
  </si>
  <si>
    <t>000 0702 4200000 000 000</t>
  </si>
  <si>
    <t>   244 790,20</t>
  </si>
  <si>
    <t>Подпрограмма "Обеспечение защиты публичных интересов, реализации прав граждан и организаций" государственной программы Российской Федерации "Юстиция"</t>
  </si>
  <si>
    <t>000 0702 4210000 000 000</t>
  </si>
  <si>
    <t>   215 427,20</t>
  </si>
  <si>
    <t>000 0702 4219958 000 000</t>
  </si>
  <si>
    <t>000 0702 4219958 200 000</t>
  </si>
  <si>
    <t>000 0702 4219958 240 000</t>
  </si>
  <si>
    <t>000 0702 4219958 244 000</t>
  </si>
  <si>
    <t>000 0702 4219958 244 300</t>
  </si>
  <si>
    <t>000 0702 4219958 244 340</t>
  </si>
  <si>
    <t>Подпрограмма "Регулирование государственной политики в сфере исполнения уголовных наказаний" государственной программы Российской Федерации "Юстиция"</t>
  </si>
  <si>
    <t>000 0702 4230000 000 000</t>
  </si>
  <si>
    <t>   29 363,00</t>
  </si>
  <si>
    <t>000 0702 4238900 000 000</t>
  </si>
  <si>
    <t>000 0702 4238900 800 000</t>
  </si>
  <si>
    <t>000 0702 4238900 850 000</t>
  </si>
  <si>
    <t>000 0702 4238900 851 000</t>
  </si>
  <si>
    <t>000 0702 4238900 851 200</t>
  </si>
  <si>
    <t>000 0702 4238900 851 290</t>
  </si>
  <si>
    <t xml:space="preserve"> Государственная программа Челябинской области «Развитие образования в Челябинской области» на 2014–2017 годы</t>
  </si>
  <si>
    <t>000 0702 6030000 000 000</t>
  </si>
  <si>
    <t>  10 161 646,90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</si>
  <si>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</si>
  <si>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000 0702 6030288 000 000</t>
  </si>
  <si>
    <t>000 0702 6030288 100 000</t>
  </si>
  <si>
    <t>  9 953 397,18</t>
  </si>
  <si>
    <t>000 0702 6030288 110 000</t>
  </si>
  <si>
    <t>000 0702 6030288 111 000</t>
  </si>
  <si>
    <t>000 0702 6030288 111 200</t>
  </si>
  <si>
    <t>000 0702 6030288 111 210</t>
  </si>
  <si>
    <t>000 0702 6030288 111 211</t>
  </si>
  <si>
    <t>000 0702 6030288 111 213</t>
  </si>
  <si>
    <t>000 0702 6030288 112 000</t>
  </si>
  <si>
    <t>000 0702 6030288 112 200</t>
  </si>
  <si>
    <t>000 0702 6030288 112 210</t>
  </si>
  <si>
    <t>000 0702 6030288 112 212</t>
  </si>
  <si>
    <t>000 0702 6030288 200 000</t>
  </si>
  <si>
    <t>   208 249,72</t>
  </si>
  <si>
    <t>000 0702 6030288 240 000</t>
  </si>
  <si>
    <t>000 0702 6030288 242 000</t>
  </si>
  <si>
    <t>000 0702 6030288 242 200</t>
  </si>
  <si>
    <t>000 0702 6030288 242 220</t>
  </si>
  <si>
    <t>000 0702 6030288 242 226</t>
  </si>
  <si>
    <t>000 0702 6030288 244 000</t>
  </si>
  <si>
    <t>000 0702 6030288 244 200</t>
  </si>
  <si>
    <t>000 0702 6030288 244 220</t>
  </si>
  <si>
    <t>000 0702 6030288 244 222</t>
  </si>
  <si>
    <t>000 0702 6030288 244 225</t>
  </si>
  <si>
    <t>000 0702 6030288 244 226</t>
  </si>
  <si>
    <t>000 0702 6030288 244 290</t>
  </si>
  <si>
    <t>000 0702 6030288 244 300</t>
  </si>
  <si>
    <t>000 0702 6030288 244 310</t>
  </si>
  <si>
    <t>000 0702 6030288 244 340</t>
  </si>
  <si>
    <t>000 0702 6030288 800 000</t>
  </si>
  <si>
    <t>000 0702 6030288 850 000</t>
  </si>
  <si>
    <t>000 0702 6030288 852 000</t>
  </si>
  <si>
    <t>000 0702 6030288 852 200</t>
  </si>
  <si>
    <t>000 0702 6030288 852 290</t>
  </si>
  <si>
    <t>000 0702 7950000 000 000</t>
  </si>
  <si>
    <t>  16 040 581,28</t>
  </si>
  <si>
    <t>МЦП "Кадетское образование и воспитание учащихся МОУ СОШ №2" 2011-2013 гг.</t>
  </si>
  <si>
    <t>000 0702 7950701 000 000</t>
  </si>
  <si>
    <t>   5 430,68</t>
  </si>
  <si>
    <t>000 0702 7950701 200 000</t>
  </si>
  <si>
    <t>000 0702 7950701 240 000</t>
  </si>
  <si>
    <t>000 0702 7950701 244 000</t>
  </si>
  <si>
    <t>000 0702 7950701 244 200</t>
  </si>
  <si>
    <t>000 0702 7950701 244 220</t>
  </si>
  <si>
    <t>000 0702 7950701 244 222</t>
  </si>
  <si>
    <t>000 0702 7950701 244 226</t>
  </si>
  <si>
    <t>000 0702 7950701 244 290</t>
  </si>
  <si>
    <t>000 0702 7950701 244 300</t>
  </si>
  <si>
    <t>000 0702 7950701 244 310</t>
  </si>
  <si>
    <t>000 0702 7950701 244 340</t>
  </si>
  <si>
    <t>МЦП "Музей истории поселка Локомотивный" 2011-2013 гг.</t>
  </si>
  <si>
    <t>000 0702 7950702 000 000</t>
  </si>
  <si>
    <t>   38 160,00</t>
  </si>
  <si>
    <t>000 0702 7950702 200 000</t>
  </si>
  <si>
    <t>000 0702 7950702 240 000</t>
  </si>
  <si>
    <t>000 0702 7950702 244 000</t>
  </si>
  <si>
    <t>000 0702 7950702 244 200</t>
  </si>
  <si>
    <t>000 0702 7950702 244 210</t>
  </si>
  <si>
    <t>000 0702 7950702 244 220</t>
  </si>
  <si>
    <t>000 0702 7950702 244 226</t>
  </si>
  <si>
    <t>000 0702 7950702 244 300</t>
  </si>
  <si>
    <t>000 0702 7950702 244 310</t>
  </si>
  <si>
    <t>МЦП "Одаренные дети ЛГО" 2011-2013 гг.</t>
  </si>
  <si>
    <t>000 0702 7950703 000 000</t>
  </si>
  <si>
    <t>000 0702 7950703 200 000</t>
  </si>
  <si>
    <t>000 0702 7950703 240 000</t>
  </si>
  <si>
    <t>000 0702 7950703 244 000</t>
  </si>
  <si>
    <t>000 0702 7950703 244 200</t>
  </si>
  <si>
    <t>000 0702 7950703 244 220</t>
  </si>
  <si>
    <t>000 0702 7950703 244 222</t>
  </si>
  <si>
    <t>000 0702 7950703 244 226</t>
  </si>
  <si>
    <t>000 0702 7950703 244 290</t>
  </si>
  <si>
    <t>МЦП "Развитие и поддержка доп. образования ДШИ в ЛГО"</t>
  </si>
  <si>
    <t>000 0702 7953301 000 000</t>
  </si>
  <si>
    <t>  4 771 593,32</t>
  </si>
  <si>
    <t>000 0702 7953301 100 000</t>
  </si>
  <si>
    <t>  4 265 895,90</t>
  </si>
  <si>
    <t>000 0702 7953301 110 000</t>
  </si>
  <si>
    <t>000 0702 7953301 111 000</t>
  </si>
  <si>
    <t>  4 259 463,90</t>
  </si>
  <si>
    <t>000 0702 7953301 111 200</t>
  </si>
  <si>
    <t>000 0702 7953301 111 210</t>
  </si>
  <si>
    <t>000 0702 7953301 111 211</t>
  </si>
  <si>
    <t>000 0702 7953301 111 213</t>
  </si>
  <si>
    <t>000 0702 7953301 112 000</t>
  </si>
  <si>
    <t>   6 432,00</t>
  </si>
  <si>
    <t>000 0702 7953301 112 200</t>
  </si>
  <si>
    <t>000 0702 7953301 112 210</t>
  </si>
  <si>
    <t>000 0702 7953301 112 212</t>
  </si>
  <si>
    <t>000 0702 7953301 200 000</t>
  </si>
  <si>
    <t>   505 697,42</t>
  </si>
  <si>
    <t>000 0702 7953301 240 000</t>
  </si>
  <si>
    <t>000 0702 7953301 242 000</t>
  </si>
  <si>
    <t>   70 813,95</t>
  </si>
  <si>
    <t>000 0702 7953301 242 200</t>
  </si>
  <si>
    <t>000 0702 7953301 242 220</t>
  </si>
  <si>
    <t>000 0702 7953301 242 221</t>
  </si>
  <si>
    <t>000 0702 7953301 242 225</t>
  </si>
  <si>
    <t>000 0702 7953301 242 226</t>
  </si>
  <si>
    <t>000 0702 7953301 242 300</t>
  </si>
  <si>
    <t>000 0702 7953301 242 310</t>
  </si>
  <si>
    <t>000 0702 7953301 242 340</t>
  </si>
  <si>
    <t>000 0702 7953301 244 000</t>
  </si>
  <si>
    <t>   434 883,47</t>
  </si>
  <si>
    <t>000 0702 7953301 244 200</t>
  </si>
  <si>
    <t>000 0702 7953301 244 220</t>
  </si>
  <si>
    <t>000 0702 7953301 244 222</t>
  </si>
  <si>
    <t>000 0702 7953301 244 223</t>
  </si>
  <si>
    <t>000 0702 7953301 244 225</t>
  </si>
  <si>
    <t>000 0702 7953301 244 226</t>
  </si>
  <si>
    <t>000 0702 7953301 244 290</t>
  </si>
  <si>
    <t>000 0702 7953301 244 300</t>
  </si>
  <si>
    <t>000 0702 7953301 244 340</t>
  </si>
  <si>
    <t>000 0702 7953500 000 000</t>
  </si>
  <si>
    <t>  11 224 397,28</t>
  </si>
  <si>
    <t>000 0702 7953500 100 000</t>
  </si>
  <si>
    <t>  6 600 947,90</t>
  </si>
  <si>
    <t>000 0702 7953500 110 000</t>
  </si>
  <si>
    <t>000 0702 7953500 111 000</t>
  </si>
  <si>
    <t>  6 538 353,40</t>
  </si>
  <si>
    <t>000 0702 7953500 111 200</t>
  </si>
  <si>
    <t>000 0702 7953500 111 210</t>
  </si>
  <si>
    <t>000 0702 7953500 111 211</t>
  </si>
  <si>
    <t>000 0702 7953500 111 213</t>
  </si>
  <si>
    <t>000 0702 7953500 112 000</t>
  </si>
  <si>
    <t>   62 594,50</t>
  </si>
  <si>
    <t>000 0702 7953500 112 200</t>
  </si>
  <si>
    <t>000 0702 7953500 112 210</t>
  </si>
  <si>
    <t>000 0702 7953500 112 212</t>
  </si>
  <si>
    <t>000 0702 7953500 200 000</t>
  </si>
  <si>
    <t>  4 623 414,11</t>
  </si>
  <si>
    <t>000 0702 7953500 240 000</t>
  </si>
  <si>
    <t>000 0702 7953500 242 000</t>
  </si>
  <si>
    <t>   62 676,61</t>
  </si>
  <si>
    <t>000 0702 7953500 242 200</t>
  </si>
  <si>
    <t>000 0702 7953500 242 220</t>
  </si>
  <si>
    <t>000 0702 7953500 242 221</t>
  </si>
  <si>
    <t>000 0702 7953500 242 225</t>
  </si>
  <si>
    <t>000 0702 7953500 242 226</t>
  </si>
  <si>
    <t>000 0702 7953500 244 000</t>
  </si>
  <si>
    <t>  4 560 737,50</t>
  </si>
  <si>
    <t>000 0702 7953500 244 200</t>
  </si>
  <si>
    <t>000 0702 7953500 244 220</t>
  </si>
  <si>
    <t>000 0702 7953500 244 222</t>
  </si>
  <si>
    <t>000 0702 7953500 244 223</t>
  </si>
  <si>
    <t>000 0702 7953500 244 225</t>
  </si>
  <si>
    <t>000 0702 7953500 244 226</t>
  </si>
  <si>
    <t>000 0702 7953500 244 290</t>
  </si>
  <si>
    <t>000 0702 7953500 244 300</t>
  </si>
  <si>
    <t>000 0702 7953500 244 310</t>
  </si>
  <si>
    <t>000 0702 7953500 244 340</t>
  </si>
  <si>
    <t>000 0702 7953500 800 000</t>
  </si>
  <si>
    <t>    35,27</t>
  </si>
  <si>
    <t>000 0702 7953500 850 000</t>
  </si>
  <si>
    <t>000 0702 7953500 851 000</t>
  </si>
  <si>
    <t>000 0702 7953500 851 200</t>
  </si>
  <si>
    <t>000 0702 7953500 851 290</t>
  </si>
  <si>
    <t>000 0702 7953500 852 000</t>
  </si>
  <si>
    <t>000 0702 7953500 852 200</t>
  </si>
  <si>
    <t>000 0702 7953500 852 290</t>
  </si>
  <si>
    <t>Профессиональная подготовка, переподготовка и повышение квалификации</t>
  </si>
  <si>
    <t>000 0705 0000000 000 000</t>
  </si>
  <si>
    <t>   25 000,00</t>
  </si>
  <si>
    <t>000 0705 7950000 000 000</t>
  </si>
  <si>
    <t>000 0705 7950800 000 000</t>
  </si>
  <si>
    <t>000 0705 7950800 200 000</t>
  </si>
  <si>
    <t>000 0705 7950800 240 000</t>
  </si>
  <si>
    <t>000 0705 7950800 244 000</t>
  </si>
  <si>
    <t>000 0705 7950800 244 200</t>
  </si>
  <si>
    <t>000 0705 7950800 244 220</t>
  </si>
  <si>
    <t>000 0705 7950800 244 226</t>
  </si>
  <si>
    <t>Молодежная политика и оздоровление детей</t>
  </si>
  <si>
    <t>000 0707 0000000 000 000</t>
  </si>
  <si>
    <t>   852 749,47</t>
  </si>
  <si>
    <t>000 0707 6030000 000 000</t>
  </si>
  <si>
    <t>Субсидии местным бюджетам на организацию отдыха детей в каникулярное время</t>
  </si>
  <si>
    <t>000 0707 6030180 000 000</t>
  </si>
  <si>
    <t>000 0707 6030180 800 000</t>
  </si>
  <si>
    <t>000 0707 6030180 810 000</t>
  </si>
  <si>
    <t>000 0707 6030180 810 200</t>
  </si>
  <si>
    <t>000 0707 6030180 810 240</t>
  </si>
  <si>
    <t>000 0707 6030180 810 242</t>
  </si>
  <si>
    <t>000 0707 7950000 000 000</t>
  </si>
  <si>
    <t>"Противодействие злоупотреблению наркотическими средствами и психотропными веществами и их незаконному обороту на 2015-2017 годы"</t>
  </si>
  <si>
    <t>000 0707 7950605 000 000</t>
  </si>
  <si>
    <t>000 0707 7950605 200 000</t>
  </si>
  <si>
    <t>000 0707 7950605 240 000</t>
  </si>
  <si>
    <t>000 0707 7950605 244 000</t>
  </si>
  <si>
    <t>000 0707 7950605 244 300</t>
  </si>
  <si>
    <t>000 0707 7950605 244 340</t>
  </si>
  <si>
    <t>МП "Оздоровление детей в каникулярное время"</t>
  </si>
  <si>
    <t>000 0707 7950704 000 000</t>
  </si>
  <si>
    <t>   636 794,90</t>
  </si>
  <si>
    <t>000 0707 7950704 200 000</t>
  </si>
  <si>
    <t>   172 194,90</t>
  </si>
  <si>
    <t>000 0707 7950704 240 000</t>
  </si>
  <si>
    <t>000 0707 7950704 244 000</t>
  </si>
  <si>
    <t>000 0707 7950704 244 200</t>
  </si>
  <si>
    <t>000 0707 7950704 244 220</t>
  </si>
  <si>
    <t>000 0707 7950704 244 226</t>
  </si>
  <si>
    <t>000 0707 7950704 244 290</t>
  </si>
  <si>
    <t>000 0707 7950704 244 300</t>
  </si>
  <si>
    <t>000 0707 7950704 244 340</t>
  </si>
  <si>
    <t>000 0707 7950704 800 000</t>
  </si>
  <si>
    <t>   464 600,00</t>
  </si>
  <si>
    <t>000 0707 7950704 810 000</t>
  </si>
  <si>
    <t>000 0707 7950704 810 200</t>
  </si>
  <si>
    <t>000 0707 7950704 810 240</t>
  </si>
  <si>
    <t>000 0707 7950704 810 242</t>
  </si>
  <si>
    <t>Муниципальная целевая программа  "Вакцинопрофилактика в Нязепетровском муниципальном районе" на 2009-2011 годы</t>
  </si>
  <si>
    <t>000 0707 7950900 000 000</t>
  </si>
  <si>
    <t>   200 954,57</t>
  </si>
  <si>
    <t>000 0707 7950900 200 000</t>
  </si>
  <si>
    <t>   163 763,00</t>
  </si>
  <si>
    <t>000 0707 7950900 240 000</t>
  </si>
  <si>
    <t>000 0707 7950900 244 000</t>
  </si>
  <si>
    <t>000 0707 7950900 244 200</t>
  </si>
  <si>
    <t>000 0707 7950900 244 220</t>
  </si>
  <si>
    <t>000 0707 7950900 244 222</t>
  </si>
  <si>
    <t>000 0707 7950900 244 225</t>
  </si>
  <si>
    <t>000 0707 7950900 244 290</t>
  </si>
  <si>
    <t>000 0707 7950900 244 300</t>
  </si>
  <si>
    <t>000 0707 7950900 244 340</t>
  </si>
  <si>
    <t>000 0707 7950900 300 000</t>
  </si>
  <si>
    <t>   37 191,57</t>
  </si>
  <si>
    <t>000 0707 7950900 340 000</t>
  </si>
  <si>
    <t>000 0707 7950900 340 200</t>
  </si>
  <si>
    <t>000 0707 7950900 340 290</t>
  </si>
  <si>
    <t>Культура и кинематография</t>
  </si>
  <si>
    <t>000 0800 0000000 000 000</t>
  </si>
  <si>
    <t>  9 118 587,24</t>
  </si>
  <si>
    <t>Культура</t>
  </si>
  <si>
    <t>000 0801 0000000 000 000</t>
  </si>
  <si>
    <t>Финансовое обеспечение государственного задания на оказание государственных услуг (выполнение работ)</t>
  </si>
  <si>
    <t>000 0801 4408210 000 000</t>
  </si>
  <si>
    <t>  9 049 977,24</t>
  </si>
  <si>
    <t xml:space="preserve">Предоставление субсидий бюджетным, автономным учреждениям и иным некоммерческим организациям    </t>
  </si>
  <si>
    <t>000 0801 4408210 600 000</t>
  </si>
  <si>
    <t>Субсидии бюджетным учреждениям</t>
  </si>
  <si>
    <t>000 0801 4408210 610 000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</si>
  <si>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</si>
  <si>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000 0801 4408210 611 000</t>
  </si>
  <si>
    <t>000 0801 4408210 611 200</t>
  </si>
  <si>
    <t>000 0801 4408210 611 240</t>
  </si>
  <si>
    <t>000 0801 4408210 611 241</t>
  </si>
  <si>
    <t>000 0801 5200000 000 000</t>
  </si>
  <si>
    <t>   2 600,00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</si>
  <si>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</si>
  <si>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000 0801 5205144 000 000</t>
  </si>
  <si>
    <t>000 0801 5205144 600 000</t>
  </si>
  <si>
    <t>000 0801 5205144 610 000</t>
  </si>
  <si>
    <t>Субсидии бюджетным учреждениям на иные цели</t>
  </si>
  <si>
    <t>000 0801 5205144 612 000</t>
  </si>
  <si>
    <t>000 0801 5205144 612 200</t>
  </si>
  <si>
    <t>000 0801 5205144 612 240</t>
  </si>
  <si>
    <t>000 0801 5205144 612 241</t>
  </si>
  <si>
    <t>000 0801 7950000 000 000</t>
  </si>
  <si>
    <t>   66 010,00</t>
  </si>
  <si>
    <t>МЦП "Кадры отрасли культуры"</t>
  </si>
  <si>
    <t>000 0801 7951101 000 000</t>
  </si>
  <si>
    <t>000 0801 7951101 600 000</t>
  </si>
  <si>
    <t>000 0801 7951101 610 000</t>
  </si>
  <si>
    <t>000 0801 7951101 612 000</t>
  </si>
  <si>
    <t>000 0801 7951101 612 200</t>
  </si>
  <si>
    <t>000 0801 7951101 612 240</t>
  </si>
  <si>
    <t>000 0801 7951101 612 241</t>
  </si>
  <si>
    <t>Здравоохранение</t>
  </si>
  <si>
    <t>000 0900 0000000 000 000</t>
  </si>
  <si>
    <t>  13 208 136,36</t>
  </si>
  <si>
    <t>Стационарная медицинская помощь</t>
  </si>
  <si>
    <t>000 0901 0000000 000 000</t>
  </si>
  <si>
    <t>  13 207 800,00</t>
  </si>
  <si>
    <t>Другие субсидии на иные цели</t>
  </si>
  <si>
    <t>000 0901 4708226 000 000</t>
  </si>
  <si>
    <t>000 0901 4708226 600 000</t>
  </si>
  <si>
    <t>000 0901 4708226 610 000</t>
  </si>
  <si>
    <t>000 0901 4708226 612 000</t>
  </si>
  <si>
    <t>000 0901 4708226 612 200</t>
  </si>
  <si>
    <t>000 0901 4708226 612 220</t>
  </si>
  <si>
    <t>000 0901 4708226 612 240</t>
  </si>
  <si>
    <t>000 0901 4708226 612 241</t>
  </si>
  <si>
    <t xml:space="preserve"> Государственная программа Челябинской области «Развитие здравоохранения Челябинской области» на 2015–2017 годы</t>
  </si>
  <si>
    <t>000 0901 6010000 000 000</t>
  </si>
  <si>
    <t>Субвенции местным бюджетам на реализацию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</si>
  <si>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000 0901 6011209 000 000</t>
  </si>
  <si>
    <t>000 0901 6011209 600 000</t>
  </si>
  <si>
    <t>000 0901 6011209 610 000</t>
  </si>
  <si>
    <t>000 0901 6011209 611 000</t>
  </si>
  <si>
    <t>000 0901 6011209 611 200</t>
  </si>
  <si>
    <t>000 0901 6011209 611 240</t>
  </si>
  <si>
    <t>000 0901 6011209 611 241</t>
  </si>
  <si>
    <t xml:space="preserve">Другие вопросы в области здравоохранения </t>
  </si>
  <si>
    <t>000 0909 0000000 000 000</t>
  </si>
  <si>
    <t>    336,36</t>
  </si>
  <si>
    <t>000 0909 7950000 000 000</t>
  </si>
  <si>
    <t>Вакцинопрофилактика</t>
  </si>
  <si>
    <t>000 0909 7950300 000 000</t>
  </si>
  <si>
    <t>000 0909 7950300 600 000</t>
  </si>
  <si>
    <t>000 0909 7950300 610 000</t>
  </si>
  <si>
    <t>000 0909 7950300 612 000</t>
  </si>
  <si>
    <t>000 0909 7950300 612 200</t>
  </si>
  <si>
    <t>000 0909 7950300 612 240</t>
  </si>
  <si>
    <t>000 0909 7950300 612 241</t>
  </si>
  <si>
    <t>Сахарный диабет</t>
  </si>
  <si>
    <t>000 0909 7950400 000 000</t>
  </si>
  <si>
    <t>000 0909 7950400 600 000</t>
  </si>
  <si>
    <t>000 0909 7950400 610 000</t>
  </si>
  <si>
    <t>000 0909 7950400 612 000</t>
  </si>
  <si>
    <t>000 0909 7950400 612 200</t>
  </si>
  <si>
    <t>000 0909 7950400 612 240</t>
  </si>
  <si>
    <t>000 0909 7950400 612 241</t>
  </si>
  <si>
    <t>Социальная политика</t>
  </si>
  <si>
    <t>000 1000 0000000 000 000</t>
  </si>
  <si>
    <t>  17 589 842,84</t>
  </si>
  <si>
    <t>Социальное обеспечение населения</t>
  </si>
  <si>
    <t>000 1003 0000000 000 000</t>
  </si>
  <si>
    <t>  12 452 340,93</t>
  </si>
  <si>
    <t>Доплаты к пенсиям, дополнительное пенсионное обеспечение</t>
  </si>
  <si>
    <t>000 1003 4910000 000 000</t>
  </si>
  <si>
    <t>   106 506,00</t>
  </si>
  <si>
    <t>Доплаты к пенсиям государственных служащих субъектов Российской Федерации и муниципальных служащих</t>
  </si>
  <si>
    <t>000 1003 4910100 000 000</t>
  </si>
  <si>
    <t>000 1003 4910100 300 000</t>
  </si>
  <si>
    <t>Публичные нормативные социальные выплаты гражданам</t>
  </si>
  <si>
    <t>000 1003 4910100 310 000</t>
  </si>
  <si>
    <t>Иные пенсии, социальные доплаты к пенсиям</t>
  </si>
  <si>
    <t>000 1003 4910100 312 000</t>
  </si>
  <si>
    <t>000 1003 4910100 312 200</t>
  </si>
  <si>
    <t>Социальное обеспечение</t>
  </si>
  <si>
    <t>000 1003 4910100 312 260</t>
  </si>
  <si>
    <t>Пенсии, пособия, выплачиваемые организациями сектора государственного управления</t>
  </si>
  <si>
    <t>000 1003 4910100 312 263</t>
  </si>
  <si>
    <t>Социальная помощь</t>
  </si>
  <si>
    <t>000 1003 5050000 000 000</t>
  </si>
  <si>
    <t>  6 588 692,90</t>
  </si>
  <si>
    <t>Предоставление гражданам субсидий на оплату жилого помещения и коммунальных услуг</t>
  </si>
  <si>
    <t>000 1003 5054800 000 000</t>
  </si>
  <si>
    <t>  5 152 272,00</t>
  </si>
  <si>
    <t>000 1003 5054800 200 000</t>
  </si>
  <si>
    <t>   76 274,95</t>
  </si>
  <si>
    <t>000 1003 5054800 240 000</t>
  </si>
  <si>
    <t>000 1003 5054800 244 000</t>
  </si>
  <si>
    <t>000 1003 5054800 244 200</t>
  </si>
  <si>
    <t>000 1003 5054800 244 220</t>
  </si>
  <si>
    <t>000 1003 5054800 244 226</t>
  </si>
  <si>
    <t>000 1003 5054800 300 000</t>
  </si>
  <si>
    <t>  5 075 997,05</t>
  </si>
  <si>
    <t>Социальные выплаты гражданам, кроме публичных нормативных социальных выплат</t>
  </si>
  <si>
    <t>000 1003 5054800 320 000</t>
  </si>
  <si>
    <t>Пособия, компенсации  и иные социальные выплаты гражданам, кроме публичных нормативных обязательств</t>
  </si>
  <si>
    <t>000 1003 5054800 321 000</t>
  </si>
  <si>
    <t>000 1003 5054800 321 200</t>
  </si>
  <si>
    <t>000 1003 5054800 321 260</t>
  </si>
  <si>
    <t>Пособия по социальной помощи населению</t>
  </si>
  <si>
    <t>000 1003 5054800 321 262</t>
  </si>
  <si>
    <t>Субвенции местным бюджетам на реализацию полномочий Российской Федерации по предоставлению отдельных мер социальной поддержки гражданам, подвергшимся воздействию радиации</t>
  </si>
  <si>
    <t>000 1003 5055137 000 000</t>
  </si>
  <si>
    <t>   16 644,40</t>
  </si>
  <si>
    <t>000 1003 5055137 300 000</t>
  </si>
  <si>
    <t>000 1003 5055137 320 000</t>
  </si>
  <si>
    <t>000 1003 5055137 321 000</t>
  </si>
  <si>
    <t>000 1003 5055137 321 200</t>
  </si>
  <si>
    <t>000 1003 5055137 321 260</t>
  </si>
  <si>
    <t>000 1003 5055137 321 262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</si>
  <si>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</si>
  <si>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000 1003 5055220 000 000</t>
  </si>
  <si>
    <t>    21,07</t>
  </si>
  <si>
    <t>000 1003 5055220 200 000</t>
  </si>
  <si>
    <t>000 1003 5055220 240 000</t>
  </si>
  <si>
    <t>000 1003 5055220 244 000</t>
  </si>
  <si>
    <t>000 1003 5055220 244 200</t>
  </si>
  <si>
    <t>000 1003 5055220 244 220</t>
  </si>
  <si>
    <t>000 1003 5055220 244 226</t>
  </si>
  <si>
    <t>000 1003 5055220 300 000</t>
  </si>
  <si>
    <t>000 1003 5055220 320 000</t>
  </si>
  <si>
    <t>000 1003 5055220 321 000</t>
  </si>
  <si>
    <t>000 1003 5055220 321 200</t>
  </si>
  <si>
    <t>000 1003 5055220 321 260</t>
  </si>
  <si>
    <t>000 1003 5055220 321 262</t>
  </si>
  <si>
    <t>Реализация полномочий Российской Федерации на оплату жилищно-коммунальных услуг отдельным категориям граждан</t>
  </si>
  <si>
    <t>000 1003 5055250 000 000</t>
  </si>
  <si>
    <t>  1 403 684,30</t>
  </si>
  <si>
    <t>000 1003 5055250 200 000</t>
  </si>
  <si>
    <t>   94 892,32</t>
  </si>
  <si>
    <t>000 1003 5055250 240 000</t>
  </si>
  <si>
    <t>000 1003 5055250 244 000</t>
  </si>
  <si>
    <t>000 1003 5055250 244 200</t>
  </si>
  <si>
    <t>000 1003 5055250 244 220</t>
  </si>
  <si>
    <t>000 1003 5055250 244 221</t>
  </si>
  <si>
    <t>000 1003 5055250 244 226</t>
  </si>
  <si>
    <t>000 1003 5055250 300 000</t>
  </si>
  <si>
    <t>  1 308 791,98</t>
  </si>
  <si>
    <t>000 1003 5055250 320 000</t>
  </si>
  <si>
    <t>000 1003 5055250 321 000</t>
  </si>
  <si>
    <t>000 1003 5055250 321 200</t>
  </si>
  <si>
    <t>000 1003 5055250 321 260</t>
  </si>
  <si>
    <t>000 1003 5055250 321 262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</si>
  <si>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</si>
  <si>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000 1003 5055280 000 000</t>
  </si>
  <si>
    <t>   10 000,00</t>
  </si>
  <si>
    <t>000 1003 5055280 300 000</t>
  </si>
  <si>
    <t>000 1003 5055280 320 000</t>
  </si>
  <si>
    <t>000 1003 5055280 321 000</t>
  </si>
  <si>
    <t>000 1003 5055280 321 200</t>
  </si>
  <si>
    <t>000 1003 5055280 321 260</t>
  </si>
  <si>
    <t>000 1003 5055280 321 262</t>
  </si>
  <si>
    <t>Возмещение стоимости услуг по погребению и выплата социального пособия на погребение</t>
  </si>
  <si>
    <t>000 1003 5057580 000 000</t>
  </si>
  <si>
    <t>   6 071,13</t>
  </si>
  <si>
    <t>000 1003 5057580 200 000</t>
  </si>
  <si>
    <t>   1 267,74</t>
  </si>
  <si>
    <t>000 1003 5057580 240 000</t>
  </si>
  <si>
    <t>000 1003 5057580 244 000</t>
  </si>
  <si>
    <t>000 1003 5057580 244 200</t>
  </si>
  <si>
    <t>000 1003 5057580 244 220</t>
  </si>
  <si>
    <t>000 1003 5057580 244 221</t>
  </si>
  <si>
    <t>000 1003 5057580 300 000</t>
  </si>
  <si>
    <t>   4 803,39</t>
  </si>
  <si>
    <t>000 1003 5057580 320 000</t>
  </si>
  <si>
    <t>000 1003 5057580 321 000</t>
  </si>
  <si>
    <t>000 1003 5057580 321 200</t>
  </si>
  <si>
    <t>000 1003 5057580 321 260</t>
  </si>
  <si>
    <t>000 1003 5057580 321 262</t>
  </si>
  <si>
    <t xml:space="preserve"> 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</si>
  <si>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000 1003 6060000 000 000</t>
  </si>
  <si>
    <t>  2 155 941,38</t>
  </si>
  <si>
    <t>Субвенции местным бюджетам на выплаты в соотвествии с Законом Челябинской области "О мерах социальной подержки ветеранов в Челябинской области"</t>
  </si>
  <si>
    <t>000 1003 6060222 000 000</t>
  </si>
  <si>
    <t>   846 963,47</t>
  </si>
  <si>
    <t>000 1003 6060222 200 000</t>
  </si>
  <si>
    <t>   41 943,47</t>
  </si>
  <si>
    <t>000 1003 6060222 240 000</t>
  </si>
  <si>
    <t>000 1003 6060222 244 000</t>
  </si>
  <si>
    <t>000 1003 6060222 244 200</t>
  </si>
  <si>
    <t>000 1003 6060222 244 220</t>
  </si>
  <si>
    <t>000 1003 6060222 244 221</t>
  </si>
  <si>
    <t>000 1003 6060222 244 226</t>
  </si>
  <si>
    <t>000 1003 6060222 300 000</t>
  </si>
  <si>
    <t>   805 020,00</t>
  </si>
  <si>
    <t>000 1003 6060222 320 000</t>
  </si>
  <si>
    <t>000 1003 6060222 321 000</t>
  </si>
  <si>
    <t>000 1003 6060222 321 200</t>
  </si>
  <si>
    <t>000 1003 6060222 321 260</t>
  </si>
  <si>
    <t>000 1003 6060222 321 262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</si>
  <si>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</si>
  <si>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000 1003 6060225 000 000</t>
  </si>
  <si>
    <t>   203 315,27</t>
  </si>
  <si>
    <t>000 1003 6060225 200 000</t>
  </si>
  <si>
    <t>   11 326,18</t>
  </si>
  <si>
    <t>000 1003 6060225 240 000</t>
  </si>
  <si>
    <t>000 1003 6060225 244 000</t>
  </si>
  <si>
    <t>000 1003 6060225 244 200</t>
  </si>
  <si>
    <t>000 1003 6060225 244 220</t>
  </si>
  <si>
    <t>000 1003 6060225 244 221</t>
  </si>
  <si>
    <t>000 1003 6060225 244 226</t>
  </si>
  <si>
    <t>000 1003 6060225 244 300</t>
  </si>
  <si>
    <t>000 1003 6060225 244 340</t>
  </si>
  <si>
    <t>000 1003 6060225 300 000</t>
  </si>
  <si>
    <t>   191 989,09</t>
  </si>
  <si>
    <t>000 1003 6060225 320 000</t>
  </si>
  <si>
    <t>000 1003 6060225 321 000</t>
  </si>
  <si>
    <t>000 1003 6060225 321 200</t>
  </si>
  <si>
    <t>000 1003 6060225 321 260</t>
  </si>
  <si>
    <t>000 1003 6060225 321 262</t>
  </si>
  <si>
    <t>Субвенции местным бюджетам на выплаты в соотвествии с Законом Челябинской области "О мерах социальной поддержки жертв политических репрессий в Челябинской области"</t>
  </si>
  <si>
    <t>000 1003 6060232 000 000</t>
  </si>
  <si>
    <t>   48 819,00</t>
  </si>
  <si>
    <t>000 1003 6060232 200 000</t>
  </si>
  <si>
    <t>   9 119,00</t>
  </si>
  <si>
    <t>000 1003 6060232 240 000</t>
  </si>
  <si>
    <t>000 1003 6060232 244 000</t>
  </si>
  <si>
    <t>000 1003 6060232 244 200</t>
  </si>
  <si>
    <t>000 1003 6060232 244 220</t>
  </si>
  <si>
    <t>000 1003 6060232 244 226</t>
  </si>
  <si>
    <t>000 1003 6060232 300 000</t>
  </si>
  <si>
    <t>   39 700,00</t>
  </si>
  <si>
    <t>000 1003 6060232 320 000</t>
  </si>
  <si>
    <t>000 1003 6060232 321 000</t>
  </si>
  <si>
    <t>000 1003 6060232 321 200</t>
  </si>
  <si>
    <t>000 1003 6060232 321 260</t>
  </si>
  <si>
    <t>000 1003 6060232 321 262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</si>
  <si>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</si>
  <si>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000 1003 6060235 000 000</t>
  </si>
  <si>
    <t>   12 088,42</t>
  </si>
  <si>
    <t>000 1003 6060235 200 000</t>
  </si>
  <si>
    <t>   1 917,12</t>
  </si>
  <si>
    <t>000 1003 6060235 240 000</t>
  </si>
  <si>
    <t>000 1003 6060235 244 000</t>
  </si>
  <si>
    <t>000 1003 6060235 244 200</t>
  </si>
  <si>
    <t>000 1003 6060235 244 220</t>
  </si>
  <si>
    <t>000 1003 6060235 244 226</t>
  </si>
  <si>
    <t>000 1003 6060235 244 300</t>
  </si>
  <si>
    <t>000 1003 6060235 244 340</t>
  </si>
  <si>
    <t>000 1003 6060235 300 000</t>
  </si>
  <si>
    <t>   10 171,30</t>
  </si>
  <si>
    <t>000 1003 6060235 320 000</t>
  </si>
  <si>
    <t>000 1003 6060235 321 000</t>
  </si>
  <si>
    <t>000 1003 6060235 321 200</t>
  </si>
  <si>
    <t>000 1003 6060235 321 260</t>
  </si>
  <si>
    <t>000 1003 6060235 321 262</t>
  </si>
  <si>
    <t>Субвенции местным бюджетам на выплаты в соотвествии с Законом Челябинской области "О звании "Ветеран труда в Челябинской области"</t>
  </si>
  <si>
    <t>000 1003 6060242 000 000</t>
  </si>
  <si>
    <t>  1 039 595,10</t>
  </si>
  <si>
    <t>000 1003 6060242 200 000</t>
  </si>
  <si>
    <t>   16 695,10</t>
  </si>
  <si>
    <t>000 1003 6060242 240 000</t>
  </si>
  <si>
    <t>000 1003 6060242 244 000</t>
  </si>
  <si>
    <t>000 1003 6060242 244 200</t>
  </si>
  <si>
    <t>000 1003 6060242 244 220</t>
  </si>
  <si>
    <t>000 1003 6060242 244 221</t>
  </si>
  <si>
    <t>000 1003 6060242 244 226</t>
  </si>
  <si>
    <t>000 1003 6060242 300 000</t>
  </si>
  <si>
    <t>  1 022 900,00</t>
  </si>
  <si>
    <t>000 1003 6060242 320 000</t>
  </si>
  <si>
    <t>000 1003 6060242 321 000</t>
  </si>
  <si>
    <t>000 1003 6060242 321 200</t>
  </si>
  <si>
    <t>000 1003 6060242 321 260</t>
  </si>
  <si>
    <t>000 1003 6060242 321 262</t>
  </si>
  <si>
    <t>Субвенции местным бюджетам на компенсацию расходов на оплату жилых помещений и коммунальных услуг в сотвествии с Законом Челябинской области "О дополнительных мерах социальной защиты ветеранов в Челябинской области"</t>
  </si>
  <si>
    <t>000 1003 6060251 000 000</t>
  </si>
  <si>
    <t>   5 160,12</t>
  </si>
  <si>
    <t>000 1003 6060251 200 000</t>
  </si>
  <si>
    <t>    465,42</t>
  </si>
  <si>
    <t>000 1003 6060251 240 000</t>
  </si>
  <si>
    <t>000 1003 6060251 244 000</t>
  </si>
  <si>
    <t>000 1003 6060251 244 200</t>
  </si>
  <si>
    <t>000 1003 6060251 244 220</t>
  </si>
  <si>
    <t>000 1003 6060251 244 226</t>
  </si>
  <si>
    <t>000 1003 6060251 244 300</t>
  </si>
  <si>
    <t>000 1003 6060251 244 340</t>
  </si>
  <si>
    <t>000 1003 6060251 300 000</t>
  </si>
  <si>
    <t>   4 694,70</t>
  </si>
  <si>
    <t>000 1003 6060251 320 000</t>
  </si>
  <si>
    <t>000 1003 6060251 321 000</t>
  </si>
  <si>
    <t>000 1003 6060251 321 200</t>
  </si>
  <si>
    <t>000 1003 6060251 321 260</t>
  </si>
  <si>
    <t>000 1003 6060251 321 262</t>
  </si>
  <si>
    <t xml:space="preserve"> Государственная программа Челябинской области «Дети Южного Урала» на 2014–2017 годы</t>
  </si>
  <si>
    <t>000 1003 6070000 000 000</t>
  </si>
  <si>
    <t>  2 371 016,65</t>
  </si>
  <si>
    <t>Субвенции местным бюджетам на ежемесячное пособие на ребенка в соотвествии с Законом Челябинской области "О ежемесячном пособии на ребенка"</t>
  </si>
  <si>
    <t>000 1003 6070211 000 000</t>
  </si>
  <si>
    <t>   578 650,46</t>
  </si>
  <si>
    <t>000 1003 6070211 200 000</t>
  </si>
  <si>
    <t>   9 031,76</t>
  </si>
  <si>
    <t>000 1003 6070211 240 000</t>
  </si>
  <si>
    <t>000 1003 6070211 244 000</t>
  </si>
  <si>
    <t>000 1003 6070211 244 200</t>
  </si>
  <si>
    <t>000 1003 6070211 244 220</t>
  </si>
  <si>
    <t>000 1003 6070211 244 226</t>
  </si>
  <si>
    <t>000 1003 6070211 300 000</t>
  </si>
  <si>
    <t>   569 618,70</t>
  </si>
  <si>
    <t>000 1003 6070211 320 000</t>
  </si>
  <si>
    <t>000 1003 6070211 321 000</t>
  </si>
  <si>
    <t>000 1003 6070211 321 200</t>
  </si>
  <si>
    <t>000 1003 6070211 321 260</t>
  </si>
  <si>
    <t>000 1003 6070211 321 262</t>
  </si>
  <si>
    <t>Субвенции местным бюджетам на выплату областного единовременного пособия при рождении ребенка в соотвествии в законом Челябинской области "Об областном единовременном пособии пр рождении ребенка"</t>
  </si>
  <si>
    <t>000 1003 6070270 000 000</t>
  </si>
  <si>
    <t>   145 840,00</t>
  </si>
  <si>
    <t>000 1003 6070270 200 000</t>
  </si>
  <si>
    <t>   2 840,00</t>
  </si>
  <si>
    <t>000 1003 6070270 240 000</t>
  </si>
  <si>
    <t>000 1003 6070270 244 000</t>
  </si>
  <si>
    <t>000 1003 6070270 244 200</t>
  </si>
  <si>
    <t>000 1003 6070270 244 220</t>
  </si>
  <si>
    <t>000 1003 6070270 244 226</t>
  </si>
  <si>
    <t>000 1003 6070270 300 000</t>
  </si>
  <si>
    <t>   143 000,00</t>
  </si>
  <si>
    <t>000 1003 6070270 320 000</t>
  </si>
  <si>
    <t>000 1003 6070270 321 000</t>
  </si>
  <si>
    <t>000 1003 6070270 321 200</t>
  </si>
  <si>
    <t>000 1003 6070270 321 260</t>
  </si>
  <si>
    <t>000 1003 6070270 321 262</t>
  </si>
  <si>
    <t>Субвенции местным бюджетам на выплаты на оплату жилья и коммунальных услуг многодетной семье в соотвестствии с Законом Челябинской области "О статусе и дополнительных мерах социальной поддержки многодетной семье"</t>
  </si>
  <si>
    <t>000 1003 6070290 000 000</t>
  </si>
  <si>
    <t>   14 700,00</t>
  </si>
  <si>
    <t>000 1003 6070290 200 000</t>
  </si>
  <si>
    <t>    684,00</t>
  </si>
  <si>
    <t>000 1003 6070290 240 000</t>
  </si>
  <si>
    <t>000 1003 6070290 244 000</t>
  </si>
  <si>
    <t>000 1003 6070290 244 200</t>
  </si>
  <si>
    <t>000 1003 6070290 244 220</t>
  </si>
  <si>
    <t>000 1003 6070290 244 226</t>
  </si>
  <si>
    <t>000 1003 6070290 300 000</t>
  </si>
  <si>
    <t>   14 016,00</t>
  </si>
  <si>
    <t>000 1003 6070290 320 000</t>
  </si>
  <si>
    <t>000 1003 6070290 321 000</t>
  </si>
  <si>
    <t>000 1003 6070290 321 200</t>
  </si>
  <si>
    <t>000 1003 6070290 321 260</t>
  </si>
  <si>
    <t>000 1003 6070290 321 262</t>
  </si>
  <si>
    <t>Субвенции местным бюджетам на реализацию полномочий Российской Федерации на выплату государственных пособий лицам, не подлежащим обязательному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соотвествии с Федеральным законом от 19 мая 1995 года № 81-ФЗ "О государственных пособиям гражданам, имеющим детей)</t>
  </si>
  <si>
    <t>000 1003 6075380 000 000</t>
  </si>
  <si>
    <t>  1 631 826,19</t>
  </si>
  <si>
    <t>000 1003 6075380 200 000</t>
  </si>
  <si>
    <t>   51 200,00</t>
  </si>
  <si>
    <t>000 1003 6075380 240 000</t>
  </si>
  <si>
    <t>000 1003 6075380 244 000</t>
  </si>
  <si>
    <t>000 1003 6075380 244 200</t>
  </si>
  <si>
    <t>000 1003 6075380 244 220</t>
  </si>
  <si>
    <t>000 1003 6075380 244 226</t>
  </si>
  <si>
    <t>000 1003 6075380 300 000</t>
  </si>
  <si>
    <t>  1 580 626,19</t>
  </si>
  <si>
    <t>000 1003 6075380 320 000</t>
  </si>
  <si>
    <t>000 1003 6075380 321 000</t>
  </si>
  <si>
    <t>000 1003 6075380 321 200</t>
  </si>
  <si>
    <t>000 1003 6075380 321 260</t>
  </si>
  <si>
    <t>000 1003 6075380 321 262</t>
  </si>
  <si>
    <t>000 1003 7950000 000 000</t>
  </si>
  <si>
    <t>  1 230 184,00</t>
  </si>
  <si>
    <t>000 1003 7950100 000 000</t>
  </si>
  <si>
    <t>   516 400,00</t>
  </si>
  <si>
    <t>000 1003 7950100 200 000</t>
  </si>
  <si>
    <t>   359 000,00</t>
  </si>
  <si>
    <t>000 1003 7950100 240 000</t>
  </si>
  <si>
    <t>000 1003 7950100 244 000</t>
  </si>
  <si>
    <t>000 1003 7950100 244 200</t>
  </si>
  <si>
    <t>000 1003 7950100 244 220</t>
  </si>
  <si>
    <t>000 1003 7950100 244 222</t>
  </si>
  <si>
    <t>000 1003 7950100 244 226</t>
  </si>
  <si>
    <t>000 1003 7950100 244 290</t>
  </si>
  <si>
    <t>000 1003 7950100 300 000</t>
  </si>
  <si>
    <t>   157 400,00</t>
  </si>
  <si>
    <t>000 1003 7950100 320 000</t>
  </si>
  <si>
    <t>000 1003 7950100 321 000</t>
  </si>
  <si>
    <t>000 1003 7950100 321 200</t>
  </si>
  <si>
    <t>000 1003 7950100 321 260</t>
  </si>
  <si>
    <t>000 1003 7950100 321 262</t>
  </si>
  <si>
    <t>ЦП ЛГО "Крепкая семья"</t>
  </si>
  <si>
    <t>000 1003 7950201 000 000</t>
  </si>
  <si>
    <t>000 1003 7950201 200 000</t>
  </si>
  <si>
    <t>000 1003 7950201 240 000</t>
  </si>
  <si>
    <t>000 1003 7950201 244 000</t>
  </si>
  <si>
    <t>000 1003 7950201 244 200</t>
  </si>
  <si>
    <t>000 1003 7950201 244 220</t>
  </si>
  <si>
    <t>000 1003 7950201 244 226</t>
  </si>
  <si>
    <t>000 1003 7950201 244 290</t>
  </si>
  <si>
    <t>000 1003 7950201 300 000</t>
  </si>
  <si>
    <t>000 1003 7950201 320 000</t>
  </si>
  <si>
    <t>000 1003 7950201 321 000</t>
  </si>
  <si>
    <t>000 1003 7950201 321 200</t>
  </si>
  <si>
    <t>000 1003 7950201 321 260</t>
  </si>
  <si>
    <t>000 1003 7950201 321 262</t>
  </si>
  <si>
    <t>МЦП "Соц. поддержка инвалидов в Локомотивном городском округе" 2011-2013</t>
  </si>
  <si>
    <t>000 1003 7950202 000 000</t>
  </si>
  <si>
    <t>   84 000,00</t>
  </si>
  <si>
    <t>000 1003 7950202 200 000</t>
  </si>
  <si>
    <t>   30 000,00</t>
  </si>
  <si>
    <t>000 1003 7950202 240 000</t>
  </si>
  <si>
    <t>000 1003 7950202 244 000</t>
  </si>
  <si>
    <t>000 1003 7950202 244 200</t>
  </si>
  <si>
    <t>000 1003 7950202 244 290</t>
  </si>
  <si>
    <t>000 1003 7950202 300 000</t>
  </si>
  <si>
    <t>   54 000,00</t>
  </si>
  <si>
    <t>000 1003 7950202 320 000</t>
  </si>
  <si>
    <t>000 1003 7950202 321 000</t>
  </si>
  <si>
    <t>000 1003 7950202 321 200</t>
  </si>
  <si>
    <t>000 1003 7950202 321 260</t>
  </si>
  <si>
    <t>000 1003 7950202 321 262</t>
  </si>
  <si>
    <t>"Оказание молодым семьям гос. поддуржки для улучшения жилищных условий в ЛГО в 2015-2016 годах"</t>
  </si>
  <si>
    <t>000 1003 7950606 000 000</t>
  </si>
  <si>
    <t>   629 784,00</t>
  </si>
  <si>
    <t>000 1003 7950606 300 000</t>
  </si>
  <si>
    <t>000 1003 7950606 320 000</t>
  </si>
  <si>
    <t>000 1003 7950606 321 000</t>
  </si>
  <si>
    <t>000 1003 7950606 321 200</t>
  </si>
  <si>
    <t>000 1003 7950606 321 260</t>
  </si>
  <si>
    <t>000 1003 7950606 321 262</t>
  </si>
  <si>
    <t>Охрана семьи и детства</t>
  </si>
  <si>
    <t>000 1004 0000000 000 000</t>
  </si>
  <si>
    <t>  2 374 559,48</t>
  </si>
  <si>
    <t>000 1004 6030000 000 000</t>
  </si>
  <si>
    <t>   303 969,22</t>
  </si>
  <si>
    <t>Субвенции местным бюджетам 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</si>
  <si>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000 1004 6030203 000 000</t>
  </si>
  <si>
    <t>000 1004 6030203 300 000</t>
  </si>
  <si>
    <t>000 1004 6030203 320 000</t>
  </si>
  <si>
    <t>000 1004 6030203 321 000</t>
  </si>
  <si>
    <t>000 1004 6030203 321 200</t>
  </si>
  <si>
    <t>000 1004 6030203 321 260</t>
  </si>
  <si>
    <t>000 1004 6030203 321 262</t>
  </si>
  <si>
    <t>000 1004 6040000 000 000</t>
  </si>
  <si>
    <t>  1 228 510,69</t>
  </si>
  <si>
    <t>Субвенции местным бюджетам на компенсацию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</si>
  <si>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000 1004 6040204 000 000</t>
  </si>
  <si>
    <t>000 1004 6040204 300 000</t>
  </si>
  <si>
    <t>000 1004 6040204 320 000</t>
  </si>
  <si>
    <t>000 1004 6040204 321 000</t>
  </si>
  <si>
    <t>000 1004 6040204 321 200</t>
  </si>
  <si>
    <t>000 1004 6040204 321 260</t>
  </si>
  <si>
    <t>000 1004 6040204 321 262</t>
  </si>
  <si>
    <t>000 1004 6070000 000 000</t>
  </si>
  <si>
    <t>   842 079,57</t>
  </si>
  <si>
    <t>Субвенции местным бюджетам на ежемесячное пособие по уходу за ребенком в возрасте от полутора до трех лет в соотвествии с Законом Челябинской области "О ежемесячном пособии по уходу за ребенком в возрасте от полутора до трех лет"</t>
  </si>
  <si>
    <t>000 1004 6070208 000 000</t>
  </si>
  <si>
    <t>   50 100,00</t>
  </si>
  <si>
    <t>000 1004 6070208 200 000</t>
  </si>
  <si>
    <t>   11 100,00</t>
  </si>
  <si>
    <t>000 1004 6070208 240 000</t>
  </si>
  <si>
    <t>000 1004 6070208 244 000</t>
  </si>
  <si>
    <t>000 1004 6070208 244 200</t>
  </si>
  <si>
    <t>000 1004 6070208 244 220</t>
  </si>
  <si>
    <t>000 1004 6070208 244 226</t>
  </si>
  <si>
    <t>000 1004 6070208 300 000</t>
  </si>
  <si>
    <t>   39 000,00</t>
  </si>
  <si>
    <t>000 1004 6070208 320 000</t>
  </si>
  <si>
    <t>000 1004 6070208 321 000</t>
  </si>
  <si>
    <t>000 1004 6070208 321 200</t>
  </si>
  <si>
    <t>000 1004 6070208 321 260</t>
  </si>
  <si>
    <t>000 1004 6070208 321 262</t>
  </si>
  <si>
    <t>000 1004 6070208 321 300</t>
  </si>
  <si>
    <t>Субвенции местным бюджетам на содержание ребенка в семье опекуна или приемной семье, а также вознаграждение, причитающееся приемному родителю в соотвествии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</t>
  </si>
  <si>
    <t>000 1004 6070276 000 000</t>
  </si>
  <si>
    <t>   791 979,57</t>
  </si>
  <si>
    <t>000 1004 6070276 200 000</t>
  </si>
  <si>
    <t>   113 807,08</t>
  </si>
  <si>
    <t>000 1004 6070276 240 000</t>
  </si>
  <si>
    <t>000 1004 6070276 244 000</t>
  </si>
  <si>
    <t>000 1004 6070276 244 200</t>
  </si>
  <si>
    <t>000 1004 6070276 244 220</t>
  </si>
  <si>
    <t>000 1004 6070276 244 226</t>
  </si>
  <si>
    <t>000 1004 6070276 300 000</t>
  </si>
  <si>
    <t>   678 172,49</t>
  </si>
  <si>
    <t>000 1004 6070276 320 000</t>
  </si>
  <si>
    <t>000 1004 6070276 321 000</t>
  </si>
  <si>
    <t>000 1004 6070276 321 200</t>
  </si>
  <si>
    <t>000 1004 6070276 321 260</t>
  </si>
  <si>
    <t>000 1004 6070276 321 262</t>
  </si>
  <si>
    <t>Другие вопросы в области социальной политики</t>
  </si>
  <si>
    <t>000 1006 0000000 000 000</t>
  </si>
  <si>
    <t>  2 762 942,43</t>
  </si>
  <si>
    <t>000 1006 0020000 000 000</t>
  </si>
  <si>
    <t>  2 283 701,76</t>
  </si>
  <si>
    <t>000 1006 0020400 000 000</t>
  </si>
  <si>
    <t>   439 331,56</t>
  </si>
  <si>
    <t>000 1006 0020400 100 000</t>
  </si>
  <si>
    <t>   332 009,12</t>
  </si>
  <si>
    <t>000 1006 0020400 120 000</t>
  </si>
  <si>
    <t>000 1006 0020400 121 000</t>
  </si>
  <si>
    <t>   331 009,12</t>
  </si>
  <si>
    <t>000 1006 0020400 121 200</t>
  </si>
  <si>
    <t>000 1006 0020400 121 210</t>
  </si>
  <si>
    <t>000 1006 0020400 121 211</t>
  </si>
  <si>
    <t>000 1006 0020400 121 213</t>
  </si>
  <si>
    <t>000 1006 0020400 122 000</t>
  </si>
  <si>
    <t>000 1006 0020400 122 200</t>
  </si>
  <si>
    <t>000 1006 0020400 122 210</t>
  </si>
  <si>
    <t>000 1006 0020400 122 212</t>
  </si>
  <si>
    <t>000 1006 0020400 200 000</t>
  </si>
  <si>
    <t>   97 703,44</t>
  </si>
  <si>
    <t>000 1006 0020400 240 000</t>
  </si>
  <si>
    <t>000 1006 0020400 242 000</t>
  </si>
  <si>
    <t>   49 600,00</t>
  </si>
  <si>
    <t>000 1006 0020400 242 200</t>
  </si>
  <si>
    <t>000 1006 0020400 242 220</t>
  </si>
  <si>
    <t>000 1006 0020400 242 221</t>
  </si>
  <si>
    <t>000 1006 0020400 242 226</t>
  </si>
  <si>
    <t>000 1006 0020400 242 300</t>
  </si>
  <si>
    <t>000 1006 0020400 242 340</t>
  </si>
  <si>
    <t>000 1006 0020400 244 000</t>
  </si>
  <si>
    <t>   48 103,44</t>
  </si>
  <si>
    <t>000 1006 0020400 244 200</t>
  </si>
  <si>
    <t>000 1006 0020400 244 220</t>
  </si>
  <si>
    <t>000 1006 0020400 244 222</t>
  </si>
  <si>
    <t>000 1006 0020400 244 225</t>
  </si>
  <si>
    <t>000 1006 0020400 244 226</t>
  </si>
  <si>
    <t>000 1006 0020400 244 300</t>
  </si>
  <si>
    <t>000 1006 0020400 244 340</t>
  </si>
  <si>
    <t>000 1006 0020400 800 000</t>
  </si>
  <si>
    <t>   9 619,00</t>
  </si>
  <si>
    <t>000 1006 0020400 850 000</t>
  </si>
  <si>
    <t>000 1006 0020400 851 000</t>
  </si>
  <si>
    <t>   5 029,00</t>
  </si>
  <si>
    <t>000 1006 0020400 851 200</t>
  </si>
  <si>
    <t>000 1006 0020400 851 290</t>
  </si>
  <si>
    <t>000 1006 0020400 852 000</t>
  </si>
  <si>
    <t>   4 590,00</t>
  </si>
  <si>
    <t>000 1006 0020400 852 200</t>
  </si>
  <si>
    <t>000 1006 0020400 852 290</t>
  </si>
  <si>
    <t>предоставление гражданам субсидии на оплату жилого помещения и коммунальных услуг</t>
  </si>
  <si>
    <t>000 1006 0020434 000 000</t>
  </si>
  <si>
    <t>   270 270,20</t>
  </si>
  <si>
    <t>000 1006 0020434 100 000</t>
  </si>
  <si>
    <t>   216 116,48</t>
  </si>
  <si>
    <t>000 1006 0020434 120 000</t>
  </si>
  <si>
    <t>000 1006 0020434 121 000</t>
  </si>
  <si>
    <t>   215 116,48</t>
  </si>
  <si>
    <t>000 1006 0020434 121 200</t>
  </si>
  <si>
    <t>000 1006 0020434 121 210</t>
  </si>
  <si>
    <t>000 1006 0020434 121 211</t>
  </si>
  <si>
    <t>000 1006 0020434 121 213</t>
  </si>
  <si>
    <t>000 1006 0020434 122 000</t>
  </si>
  <si>
    <t>000 1006 0020434 122 200</t>
  </si>
  <si>
    <t>000 1006 0020434 122 210</t>
  </si>
  <si>
    <t>000 1006 0020434 122 212</t>
  </si>
  <si>
    <t>000 1006 0020434 200 000</t>
  </si>
  <si>
    <t>   54 153,72</t>
  </si>
  <si>
    <t>000 1006 0020434 240 000</t>
  </si>
  <si>
    <t>000 1006 0020434 242 000</t>
  </si>
  <si>
    <t>   28 060,36</t>
  </si>
  <si>
    <t>000 1006 0020434 242 200</t>
  </si>
  <si>
    <t>000 1006 0020434 242 220</t>
  </si>
  <si>
    <t>000 1006 0020434 242 221</t>
  </si>
  <si>
    <t>000 1006 0020434 242 225</t>
  </si>
  <si>
    <t>000 1006 0020434 242 226</t>
  </si>
  <si>
    <t>000 1006 0020434 242 300</t>
  </si>
  <si>
    <t>000 1006 0020434 242 340</t>
  </si>
  <si>
    <t>000 1006 0020434 244 000</t>
  </si>
  <si>
    <t>   26 093,36</t>
  </si>
  <si>
    <t>000 1006 0020434 244 200</t>
  </si>
  <si>
    <t>000 1006 0020434 244 220</t>
  </si>
  <si>
    <t>000 1006 0020434 244 222</t>
  </si>
  <si>
    <t>000 1006 0020434 244 225</t>
  </si>
  <si>
    <t>000 1006 0020434 244 300</t>
  </si>
  <si>
    <t>000 1006 0020434 244 340</t>
  </si>
  <si>
    <t>субсидия на содержание органов соцзащиты МО</t>
  </si>
  <si>
    <t>000 1006 0020446 000 000</t>
  </si>
  <si>
    <t>  1 574 100,00</t>
  </si>
  <si>
    <t>000 1006 0020446 100 000</t>
  </si>
  <si>
    <t>  1 384 483,99</t>
  </si>
  <si>
    <t>000 1006 0020446 120 000</t>
  </si>
  <si>
    <t>000 1006 0020446 121 000</t>
  </si>
  <si>
    <t>  1 382 483,99</t>
  </si>
  <si>
    <t>000 1006 0020446 121 200</t>
  </si>
  <si>
    <t>000 1006 0020446 121 210</t>
  </si>
  <si>
    <t>000 1006 0020446 121 211</t>
  </si>
  <si>
    <t>000 1006 0020446 121 213</t>
  </si>
  <si>
    <t>000 1006 0020446 122 000</t>
  </si>
  <si>
    <t>   2 000,00</t>
  </si>
  <si>
    <t>000 1006 0020446 122 200</t>
  </si>
  <si>
    <t>000 1006 0020446 122 210</t>
  </si>
  <si>
    <t>000 1006 0020446 122 212</t>
  </si>
  <si>
    <t>000 1006 0020446 200 000</t>
  </si>
  <si>
    <t>   189 616,01</t>
  </si>
  <si>
    <t>000 1006 0020446 240 000</t>
  </si>
  <si>
    <t>000 1006 0020446 242 000</t>
  </si>
  <si>
    <t>   71 324,97</t>
  </si>
  <si>
    <t>000 1006 0020446 242 200</t>
  </si>
  <si>
    <t>000 1006 0020446 242 220</t>
  </si>
  <si>
    <t>000 1006 0020446 242 221</t>
  </si>
  <si>
    <t>000 1006 0020446 242 225</t>
  </si>
  <si>
    <t>000 1006 0020446 242 226</t>
  </si>
  <si>
    <t>000 1006 0020446 242 300</t>
  </si>
  <si>
    <t>000 1006 0020446 242 340</t>
  </si>
  <si>
    <t>000 1006 0020446 244 000</t>
  </si>
  <si>
    <t>   118 291,04</t>
  </si>
  <si>
    <t>000 1006 0020446 244 200</t>
  </si>
  <si>
    <t>000 1006 0020446 244 220</t>
  </si>
  <si>
    <t>000 1006 0020446 244 221</t>
  </si>
  <si>
    <t>000 1006 0020446 244 222</t>
  </si>
  <si>
    <t>000 1006 0020446 244 223</t>
  </si>
  <si>
    <t>000 1006 0020446 244 225</t>
  </si>
  <si>
    <t>000 1006 0020446 244 226</t>
  </si>
  <si>
    <t>000 1006 0020446 244 300</t>
  </si>
  <si>
    <t>000 1006 0020446 244 340</t>
  </si>
  <si>
    <t>000 1006 6070000 000 000</t>
  </si>
  <si>
    <t>   479 240,67</t>
  </si>
  <si>
    <t>Субвенции местным бюджетам на организацию и осуществление деятельности по опеке и попечительству</t>
  </si>
  <si>
    <t>000 1006 6070209 000 000</t>
  </si>
  <si>
    <t>000 1006 6070209 100 000</t>
  </si>
  <si>
    <t>   445 047,19</t>
  </si>
  <si>
    <t>000 1006 6070209 120 000</t>
  </si>
  <si>
    <t>000 1006 6070209 121 000</t>
  </si>
  <si>
    <t>   443 047,19</t>
  </si>
  <si>
    <t>000 1006 6070209 121 200</t>
  </si>
  <si>
    <t>000 1006 6070209 121 210</t>
  </si>
  <si>
    <t>000 1006 6070209 121 211</t>
  </si>
  <si>
    <t>000 1006 6070209 121 213</t>
  </si>
  <si>
    <t>000 1006 6070209 122 000</t>
  </si>
  <si>
    <t>000 1006 6070209 122 200</t>
  </si>
  <si>
    <t>000 1006 6070209 122 210</t>
  </si>
  <si>
    <t>000 1006 6070209 122 212</t>
  </si>
  <si>
    <t>000 1006 6070209 200 000</t>
  </si>
  <si>
    <t>   34 193,48</t>
  </si>
  <si>
    <t>000 1006 6070209 240 000</t>
  </si>
  <si>
    <t>000 1006 6070209 242 000</t>
  </si>
  <si>
    <t>   22 851,47</t>
  </si>
  <si>
    <t>000 1006 6070209 242 200</t>
  </si>
  <si>
    <t>000 1006 6070209 242 220</t>
  </si>
  <si>
    <t>000 1006 6070209 242 221</t>
  </si>
  <si>
    <t>000 1006 6070209 242 225</t>
  </si>
  <si>
    <t>000 1006 6070209 242 226</t>
  </si>
  <si>
    <t>000 1006 6070209 242 300</t>
  </si>
  <si>
    <t>000 1006 6070209 242 340</t>
  </si>
  <si>
    <t>000 1006 6070209 244 000</t>
  </si>
  <si>
    <t>   11 342,01</t>
  </si>
  <si>
    <t>000 1006 6070209 244 200</t>
  </si>
  <si>
    <t>000 1006 6070209 244 220</t>
  </si>
  <si>
    <t>000 1006 6070209 244 222</t>
  </si>
  <si>
    <t>000 1006 6070209 244 225</t>
  </si>
  <si>
    <t>000 1006 6070209 244 300</t>
  </si>
  <si>
    <t>000 1006 6070209 244 340</t>
  </si>
  <si>
    <t>Физическая культура и спорт</t>
  </si>
  <si>
    <t>000 1100 0000000 000 000</t>
  </si>
  <si>
    <t>  25 000 000,00</t>
  </si>
  <si>
    <t>Массовый спорт</t>
  </si>
  <si>
    <t>000 1102 0000000 000 000</t>
  </si>
  <si>
    <t>000 1102 6200000 000 000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</si>
  <si>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"Развитие физической культуры, массовог спорта и спорта высших достижений" на 2015 - 2017 годы</t>
  </si>
  <si>
    <t>000 1102 6201100 000 000</t>
  </si>
  <si>
    <t>000 1102 6201100 200 000</t>
  </si>
  <si>
    <t>000 1102 6201100 240 000</t>
  </si>
  <si>
    <t>000 1102 6201100 243 000</t>
  </si>
  <si>
    <t>000 1102 6201100 243 200</t>
  </si>
  <si>
    <t>000 1102 6201100 243 220</t>
  </si>
  <si>
    <t>000 1102 6201100 243 225</t>
  </si>
  <si>
    <t>000 1102 6201100 243 226</t>
  </si>
  <si>
    <t>000 1102 6201100 243 300</t>
  </si>
  <si>
    <t>000 1102 6201100 243 310</t>
  </si>
  <si>
    <t>Средства массовой информации</t>
  </si>
  <si>
    <t>000 1200 0000000 000 000</t>
  </si>
  <si>
    <t>  1 637 750,20</t>
  </si>
  <si>
    <t>Другие вопросы в области средств массовой информации</t>
  </si>
  <si>
    <t>000 1204 0000000 000 000</t>
  </si>
  <si>
    <t>Мероприятия в сфере культуры, кинематографии, средств массовой информации</t>
  </si>
  <si>
    <t>000 1204 4500000 000 000</t>
  </si>
  <si>
    <t xml:space="preserve"> </t>
  </si>
  <si>
    <t>000 1204 4530100 000 000</t>
  </si>
  <si>
    <t>000 1204 4530100 600 000</t>
  </si>
  <si>
    <t>Субсидии автономным учреждениям</t>
  </si>
  <si>
    <t>000 1204 4530100 620 000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</si>
  <si>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</si>
  <si>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000 1204 4530100 621 000</t>
  </si>
  <si>
    <t>000 1204 4530100 621 200</t>
  </si>
  <si>
    <t>000 1204 4530100 621 240</t>
  </si>
  <si>
    <t>000 1204 4530100 621 241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</si>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</sst>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69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6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165" fontId="9" fillId="0" borderId="1" xfId="1" applyNumberFormat="1" applyFont="1" applyFill="1" applyBorder="1" applyAlignment="1">
      <alignment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0" fontId="7" fillId="0" borderId="1" xfId="1" applyNumberFormat="1" applyFont="1" applyFill="1" applyBorder="1" applyAlignment="1">
      <alignment horizontal="left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7" fillId="0" borderId="20" xfId="1" applyNumberFormat="1" applyFont="1" applyFill="1" applyBorder="1" applyAlignment="1">
      <alignment horizontal="center" vertical="center" wrapText="1" readingOrder="1"/>
    </xf>
    <xf numFmtId="0" fontId="1" fillId="0" borderId="21" xfId="1" applyNumberFormat="1" applyFont="1" applyFill="1" applyBorder="1" applyAlignment="1">
      <alignment vertical="top" wrapText="1"/>
    </xf>
    <xf numFmtId="0" fontId="1" fillId="0" borderId="22" xfId="1" applyNumberFormat="1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1" fillId="0" borderId="28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1" fillId="0" borderId="30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35"/>
  <sheetViews>
    <sheetView showGridLines="0" workbookViewId="0">
      <selection activeCell="F15" sqref="F15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23" t="s">
        <v>0</v>
      </c>
      <c r="C1" s="24"/>
      <c r="D1" s="24"/>
      <c r="E1" s="24"/>
      <c r="F1" s="24"/>
      <c r="G1" s="24"/>
      <c r="H1" s="24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30" t="s">
        <v>2</v>
      </c>
      <c r="H2" s="31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32" t="s">
        <v>4</v>
      </c>
      <c r="H3" s="33"/>
    </row>
    <row r="4" spans="2:8">
      <c r="B4" s="34" t="s">
        <v>5</v>
      </c>
      <c r="C4" s="24"/>
      <c r="D4" s="24"/>
      <c r="E4" s="24"/>
      <c r="F4" s="2" t="s">
        <v>6</v>
      </c>
      <c r="G4" s="35">
        <v>42186</v>
      </c>
      <c r="H4" s="20"/>
    </row>
    <row r="5" spans="2:8">
      <c r="B5" s="3" t="s">
        <v>7</v>
      </c>
      <c r="C5" s="3" t="s">
        <v>1</v>
      </c>
      <c r="D5" s="1" t="s">
        <v>1</v>
      </c>
      <c r="E5" s="1" t="s">
        <v>1</v>
      </c>
      <c r="F5" s="2" t="s">
        <v>8</v>
      </c>
      <c r="G5" s="25"/>
      <c r="H5" s="20"/>
    </row>
    <row r="6" spans="2:8">
      <c r="B6" s="3" t="s">
        <v>9</v>
      </c>
      <c r="C6" s="26" t="s">
        <v>10</v>
      </c>
      <c r="D6" s="27"/>
      <c r="E6" s="27"/>
      <c r="F6" s="2" t="s">
        <v>11</v>
      </c>
      <c r="G6" s="25"/>
      <c r="H6" s="20"/>
    </row>
    <row r="7" spans="2:8">
      <c r="B7" s="28" t="s">
        <v>12</v>
      </c>
      <c r="C7" s="24"/>
      <c r="D7" s="29" t="s">
        <v>13</v>
      </c>
      <c r="E7" s="27"/>
      <c r="F7" s="2" t="s">
        <v>14</v>
      </c>
      <c r="G7" s="25"/>
      <c r="H7" s="20"/>
    </row>
    <row r="8" spans="2:8">
      <c r="B8" s="3" t="s">
        <v>15</v>
      </c>
      <c r="C8" s="1" t="s">
        <v>1</v>
      </c>
      <c r="D8" s="1" t="s">
        <v>1</v>
      </c>
      <c r="E8" s="1" t="s">
        <v>1</v>
      </c>
      <c r="F8" s="1" t="s">
        <v>1</v>
      </c>
      <c r="G8" s="19" t="s">
        <v>1</v>
      </c>
      <c r="H8" s="20"/>
    </row>
    <row r="9" spans="2:8">
      <c r="B9" s="3" t="s">
        <v>16</v>
      </c>
      <c r="C9" s="1" t="s">
        <v>1</v>
      </c>
      <c r="D9" s="1" t="s">
        <v>1</v>
      </c>
      <c r="E9" s="1" t="s">
        <v>1</v>
      </c>
      <c r="F9" s="1" t="s">
        <v>1</v>
      </c>
      <c r="G9" s="21" t="s">
        <v>17</v>
      </c>
      <c r="H9" s="22"/>
    </row>
    <row r="10" spans="2:8" ht="1.35" customHeight="1"/>
    <row r="11" spans="2:8" ht="15" customHeight="1">
      <c r="B11" s="23" t="s">
        <v>18</v>
      </c>
      <c r="C11" s="24"/>
      <c r="D11" s="24"/>
      <c r="E11" s="24"/>
      <c r="F11" s="24"/>
      <c r="G11" s="24"/>
      <c r="H11" s="24"/>
    </row>
    <row r="12" spans="2:8" ht="2.65" customHeight="1"/>
    <row r="13" spans="2:8" ht="33.75">
      <c r="B13" s="4" t="s">
        <v>19</v>
      </c>
      <c r="C13" s="5" t="s">
        <v>20</v>
      </c>
      <c r="D13" s="5" t="s">
        <v>21</v>
      </c>
      <c r="E13" s="5" t="s">
        <v>22</v>
      </c>
      <c r="F13" s="5" t="s">
        <v>23</v>
      </c>
      <c r="G13" s="6" t="s">
        <v>24</v>
      </c>
    </row>
    <row r="14" spans="2:8" ht="16.7" customHeight="1">
      <c r="B14" s="7" t="s">
        <v>25</v>
      </c>
      <c r="C14" s="8" t="s">
        <v>26</v>
      </c>
      <c r="D14" s="8" t="s">
        <v>27</v>
      </c>
      <c r="E14" s="8" t="s">
        <v>28</v>
      </c>
      <c r="F14" s="8" t="s">
        <v>29</v>
      </c>
      <c r="G14" s="9" t="s">
        <v>30</v>
      </c>
    </row>
    <row r="15" spans="2:8" ht="23.1" customHeight="1">
      <c r="B15" s="10" t="s">
        <v>31</v>
      </c>
      <c r="C15" s="11" t="s">
        <v>32</v>
      </c>
      <c r="D15" s="11" t="s">
        <v>33</v>
      </c>
      <c r="E15" s="12">
        <v>300319569</v>
      </c>
      <c r="F15" s="12">
        <v>160703048.55000001</v>
      </c>
      <c r="G15" s="12">
        <v>139616520.44999999</v>
      </c>
    </row>
    <row r="16" spans="2:8" ht="23.25">
      <c r="B16" s="13" t="s">
        <v>34</v>
      </c>
      <c r="C16" s="14" t="s">
        <v>32</v>
      </c>
      <c r="D16" s="14" t="s">
        <v>35</v>
      </c>
      <c r="E16" s="15" t="s">
        <v>36</v>
      </c>
      <c r="F16" s="16">
        <v>15609817.029999999</v>
      </c>
      <c r="G16" s="15" t="s">
        <v>36</v>
      </c>
    </row>
    <row r="17" spans="2:7">
      <c r="B17" s="13" t="s">
        <v>37</v>
      </c>
      <c r="C17" s="14" t="s">
        <v>32</v>
      </c>
      <c r="D17" s="14" t="s">
        <v>38</v>
      </c>
      <c r="E17" s="15" t="s">
        <v>36</v>
      </c>
      <c r="F17" s="16">
        <v>10572022.439999999</v>
      </c>
      <c r="G17" s="15" t="s">
        <v>36</v>
      </c>
    </row>
    <row r="18" spans="2:7">
      <c r="B18" s="13" t="s">
        <v>39</v>
      </c>
      <c r="C18" s="14" t="s">
        <v>32</v>
      </c>
      <c r="D18" s="14" t="s">
        <v>40</v>
      </c>
      <c r="E18" s="15" t="s">
        <v>36</v>
      </c>
      <c r="F18" s="16">
        <v>10572022.439999999</v>
      </c>
      <c r="G18" s="15" t="s">
        <v>36</v>
      </c>
    </row>
    <row r="19" spans="2:7" ht="102">
      <c r="B19" s="13" t="s">
        <v>41</v>
      </c>
      <c r="C19" s="14" t="s">
        <v>32</v>
      </c>
      <c r="D19" s="14" t="s">
        <v>42</v>
      </c>
      <c r="E19" s="16">
        <v>24839700</v>
      </c>
      <c r="F19" s="16">
        <v>10543373.99</v>
      </c>
      <c r="G19" s="16">
        <v>14296326.01</v>
      </c>
    </row>
    <row r="20" spans="2:7" ht="147">
      <c r="B20" s="13" t="s">
        <v>43</v>
      </c>
      <c r="C20" s="14" t="s">
        <v>32</v>
      </c>
      <c r="D20" s="14" t="s">
        <v>44</v>
      </c>
      <c r="E20" s="16">
        <v>130000</v>
      </c>
      <c r="F20" s="16">
        <v>5887.75</v>
      </c>
      <c r="G20" s="16">
        <v>124112.25</v>
      </c>
    </row>
    <row r="21" spans="2:7" ht="57">
      <c r="B21" s="13" t="s">
        <v>45</v>
      </c>
      <c r="C21" s="14" t="s">
        <v>32</v>
      </c>
      <c r="D21" s="14" t="s">
        <v>46</v>
      </c>
      <c r="E21" s="16">
        <v>120000</v>
      </c>
      <c r="F21" s="16">
        <v>22760.7</v>
      </c>
      <c r="G21" s="16">
        <v>97239.3</v>
      </c>
    </row>
    <row r="22" spans="2:7" ht="45.75">
      <c r="B22" s="13" t="s">
        <v>47</v>
      </c>
      <c r="C22" s="14" t="s">
        <v>32</v>
      </c>
      <c r="D22" s="14" t="s">
        <v>48</v>
      </c>
      <c r="E22" s="15" t="s">
        <v>36</v>
      </c>
      <c r="F22" s="16">
        <v>731656.76</v>
      </c>
      <c r="G22" s="15" t="s">
        <v>36</v>
      </c>
    </row>
    <row r="23" spans="2:7" ht="34.5">
      <c r="B23" s="13" t="s">
        <v>49</v>
      </c>
      <c r="C23" s="14" t="s">
        <v>32</v>
      </c>
      <c r="D23" s="14" t="s">
        <v>50</v>
      </c>
      <c r="E23" s="15" t="s">
        <v>36</v>
      </c>
      <c r="F23" s="16">
        <v>731656.76</v>
      </c>
      <c r="G23" s="15" t="s">
        <v>36</v>
      </c>
    </row>
    <row r="24" spans="2:7" ht="90.75">
      <c r="B24" s="13" t="s">
        <v>51</v>
      </c>
      <c r="C24" s="14" t="s">
        <v>32</v>
      </c>
      <c r="D24" s="14" t="s">
        <v>52</v>
      </c>
      <c r="E24" s="16">
        <v>451500</v>
      </c>
      <c r="F24" s="16">
        <v>237953.44</v>
      </c>
      <c r="G24" s="16">
        <v>213546.56</v>
      </c>
    </row>
    <row r="25" spans="2:7" ht="113.25">
      <c r="B25" s="13" t="s">
        <v>53</v>
      </c>
      <c r="C25" s="14" t="s">
        <v>32</v>
      </c>
      <c r="D25" s="14" t="s">
        <v>54</v>
      </c>
      <c r="E25" s="16">
        <v>11800</v>
      </c>
      <c r="F25" s="16">
        <v>6651.91</v>
      </c>
      <c r="G25" s="16">
        <v>5148.09</v>
      </c>
    </row>
    <row r="26" spans="2:7" ht="90.75">
      <c r="B26" s="13" t="s">
        <v>55</v>
      </c>
      <c r="C26" s="14" t="s">
        <v>32</v>
      </c>
      <c r="D26" s="14" t="s">
        <v>56</v>
      </c>
      <c r="E26" s="16">
        <v>816200</v>
      </c>
      <c r="F26" s="16">
        <v>507424.24</v>
      </c>
      <c r="G26" s="16">
        <v>308775.76</v>
      </c>
    </row>
    <row r="27" spans="2:7" ht="90.75">
      <c r="B27" s="13" t="s">
        <v>57</v>
      </c>
      <c r="C27" s="14" t="s">
        <v>32</v>
      </c>
      <c r="D27" s="14" t="s">
        <v>58</v>
      </c>
      <c r="E27" s="15" t="s">
        <v>36</v>
      </c>
      <c r="F27" s="16">
        <v>-20372.830000000002</v>
      </c>
      <c r="G27" s="15" t="s">
        <v>36</v>
      </c>
    </row>
    <row r="28" spans="2:7">
      <c r="B28" s="13" t="s">
        <v>59</v>
      </c>
      <c r="C28" s="14" t="s">
        <v>32</v>
      </c>
      <c r="D28" s="14" t="s">
        <v>60</v>
      </c>
      <c r="E28" s="15" t="s">
        <v>36</v>
      </c>
      <c r="F28" s="16">
        <v>507548.02</v>
      </c>
      <c r="G28" s="15" t="s">
        <v>36</v>
      </c>
    </row>
    <row r="29" spans="2:7" ht="23.25">
      <c r="B29" s="13" t="s">
        <v>61</v>
      </c>
      <c r="C29" s="14" t="s">
        <v>32</v>
      </c>
      <c r="D29" s="14" t="s">
        <v>62</v>
      </c>
      <c r="E29" s="15" t="s">
        <v>36</v>
      </c>
      <c r="F29" s="16">
        <v>493548.02</v>
      </c>
      <c r="G29" s="15" t="s">
        <v>36</v>
      </c>
    </row>
    <row r="30" spans="2:7" ht="23.25">
      <c r="B30" s="13" t="s">
        <v>61</v>
      </c>
      <c r="C30" s="14" t="s">
        <v>32</v>
      </c>
      <c r="D30" s="14" t="s">
        <v>63</v>
      </c>
      <c r="E30" s="16">
        <v>981019</v>
      </c>
      <c r="F30" s="16">
        <v>493548.02</v>
      </c>
      <c r="G30" s="16">
        <v>487470.98</v>
      </c>
    </row>
    <row r="31" spans="2:7" ht="34.5">
      <c r="B31" s="13" t="s">
        <v>64</v>
      </c>
      <c r="C31" s="14" t="s">
        <v>32</v>
      </c>
      <c r="D31" s="14" t="s">
        <v>65</v>
      </c>
      <c r="E31" s="15" t="s">
        <v>36</v>
      </c>
      <c r="F31" s="16">
        <v>14000</v>
      </c>
      <c r="G31" s="15" t="s">
        <v>36</v>
      </c>
    </row>
    <row r="32" spans="2:7" ht="45.75">
      <c r="B32" s="13" t="s">
        <v>66</v>
      </c>
      <c r="C32" s="14" t="s">
        <v>32</v>
      </c>
      <c r="D32" s="14" t="s">
        <v>67</v>
      </c>
      <c r="E32" s="15" t="s">
        <v>36</v>
      </c>
      <c r="F32" s="16">
        <v>14000</v>
      </c>
      <c r="G32" s="15" t="s">
        <v>36</v>
      </c>
    </row>
    <row r="33" spans="2:7">
      <c r="B33" s="13" t="s">
        <v>68</v>
      </c>
      <c r="C33" s="14" t="s">
        <v>32</v>
      </c>
      <c r="D33" s="14" t="s">
        <v>69</v>
      </c>
      <c r="E33" s="15" t="s">
        <v>36</v>
      </c>
      <c r="F33" s="16">
        <v>194335.68</v>
      </c>
      <c r="G33" s="15" t="s">
        <v>36</v>
      </c>
    </row>
    <row r="34" spans="2:7">
      <c r="B34" s="13" t="s">
        <v>70</v>
      </c>
      <c r="C34" s="14" t="s">
        <v>32</v>
      </c>
      <c r="D34" s="14" t="s">
        <v>71</v>
      </c>
      <c r="E34" s="15" t="s">
        <v>36</v>
      </c>
      <c r="F34" s="16">
        <v>192099.41</v>
      </c>
      <c r="G34" s="15" t="s">
        <v>36</v>
      </c>
    </row>
    <row r="35" spans="2:7" ht="57">
      <c r="B35" s="13" t="s">
        <v>72</v>
      </c>
      <c r="C35" s="14" t="s">
        <v>32</v>
      </c>
      <c r="D35" s="14" t="s">
        <v>73</v>
      </c>
      <c r="E35" s="16">
        <v>1576000</v>
      </c>
      <c r="F35" s="16">
        <v>192099.41</v>
      </c>
      <c r="G35" s="16">
        <v>1383900.59</v>
      </c>
    </row>
    <row r="36" spans="2:7">
      <c r="B36" s="13" t="s">
        <v>74</v>
      </c>
      <c r="C36" s="14" t="s">
        <v>32</v>
      </c>
      <c r="D36" s="14" t="s">
        <v>75</v>
      </c>
      <c r="E36" s="15" t="s">
        <v>36</v>
      </c>
      <c r="F36" s="16">
        <v>2236.27</v>
      </c>
      <c r="G36" s="15" t="s">
        <v>36</v>
      </c>
    </row>
    <row r="37" spans="2:7">
      <c r="B37" s="13" t="s">
        <v>76</v>
      </c>
      <c r="C37" s="14" t="s">
        <v>32</v>
      </c>
      <c r="D37" s="14" t="s">
        <v>77</v>
      </c>
      <c r="E37" s="15" t="s">
        <v>36</v>
      </c>
      <c r="F37" s="16">
        <v>2236.27</v>
      </c>
      <c r="G37" s="15" t="s">
        <v>36</v>
      </c>
    </row>
    <row r="38" spans="2:7" ht="45.75">
      <c r="B38" s="13" t="s">
        <v>78</v>
      </c>
      <c r="C38" s="14" t="s">
        <v>32</v>
      </c>
      <c r="D38" s="14" t="s">
        <v>79</v>
      </c>
      <c r="E38" s="15" t="s">
        <v>36</v>
      </c>
      <c r="F38" s="16">
        <v>2236.27</v>
      </c>
      <c r="G38" s="15" t="s">
        <v>36</v>
      </c>
    </row>
    <row r="39" spans="2:7">
      <c r="B39" s="13" t="s">
        <v>80</v>
      </c>
      <c r="C39" s="14" t="s">
        <v>32</v>
      </c>
      <c r="D39" s="14" t="s">
        <v>81</v>
      </c>
      <c r="E39" s="15" t="s">
        <v>36</v>
      </c>
      <c r="F39" s="16">
        <v>21098.53</v>
      </c>
      <c r="G39" s="15" t="s">
        <v>36</v>
      </c>
    </row>
    <row r="40" spans="2:7" ht="34.5">
      <c r="B40" s="13" t="s">
        <v>82</v>
      </c>
      <c r="C40" s="14" t="s">
        <v>32</v>
      </c>
      <c r="D40" s="14" t="s">
        <v>83</v>
      </c>
      <c r="E40" s="15" t="s">
        <v>36</v>
      </c>
      <c r="F40" s="16">
        <v>21098.53</v>
      </c>
      <c r="G40" s="15" t="s">
        <v>36</v>
      </c>
    </row>
    <row r="41" spans="2:7" ht="57">
      <c r="B41" s="13" t="s">
        <v>84</v>
      </c>
      <c r="C41" s="14" t="s">
        <v>32</v>
      </c>
      <c r="D41" s="14" t="s">
        <v>85</v>
      </c>
      <c r="E41" s="16">
        <v>18000</v>
      </c>
      <c r="F41" s="16">
        <v>21098.53</v>
      </c>
      <c r="G41" s="16">
        <v>-3098.53</v>
      </c>
    </row>
    <row r="42" spans="2:7" ht="45.75">
      <c r="B42" s="13" t="s">
        <v>86</v>
      </c>
      <c r="C42" s="14" t="s">
        <v>32</v>
      </c>
      <c r="D42" s="14" t="s">
        <v>87</v>
      </c>
      <c r="E42" s="15" t="s">
        <v>36</v>
      </c>
      <c r="F42" s="15" t="s">
        <v>36</v>
      </c>
      <c r="G42" s="15" t="s">
        <v>36</v>
      </c>
    </row>
    <row r="43" spans="2:7" ht="79.5">
      <c r="B43" s="13" t="s">
        <v>88</v>
      </c>
      <c r="C43" s="14" t="s">
        <v>32</v>
      </c>
      <c r="D43" s="14" t="s">
        <v>89</v>
      </c>
      <c r="E43" s="15" t="s">
        <v>36</v>
      </c>
      <c r="F43" s="15" t="s">
        <v>36</v>
      </c>
      <c r="G43" s="15" t="s">
        <v>36</v>
      </c>
    </row>
    <row r="44" spans="2:7" ht="90.75">
      <c r="B44" s="13" t="s">
        <v>90</v>
      </c>
      <c r="C44" s="14" t="s">
        <v>32</v>
      </c>
      <c r="D44" s="14" t="s">
        <v>91</v>
      </c>
      <c r="E44" s="15" t="s">
        <v>36</v>
      </c>
      <c r="F44" s="15" t="s">
        <v>36</v>
      </c>
      <c r="G44" s="15" t="s">
        <v>36</v>
      </c>
    </row>
    <row r="45" spans="2:7" ht="45.75">
      <c r="B45" s="13" t="s">
        <v>92</v>
      </c>
      <c r="C45" s="14" t="s">
        <v>32</v>
      </c>
      <c r="D45" s="14" t="s">
        <v>93</v>
      </c>
      <c r="E45" s="15" t="s">
        <v>36</v>
      </c>
      <c r="F45" s="16">
        <v>0.08</v>
      </c>
      <c r="G45" s="15" t="s">
        <v>36</v>
      </c>
    </row>
    <row r="46" spans="2:7">
      <c r="B46" s="13" t="s">
        <v>94</v>
      </c>
      <c r="C46" s="14" t="s">
        <v>32</v>
      </c>
      <c r="D46" s="14" t="s">
        <v>95</v>
      </c>
      <c r="E46" s="15" t="s">
        <v>36</v>
      </c>
      <c r="F46" s="16">
        <v>0.06</v>
      </c>
      <c r="G46" s="15" t="s">
        <v>36</v>
      </c>
    </row>
    <row r="47" spans="2:7" ht="34.5">
      <c r="B47" s="13" t="s">
        <v>96</v>
      </c>
      <c r="C47" s="14" t="s">
        <v>32</v>
      </c>
      <c r="D47" s="14" t="s">
        <v>97</v>
      </c>
      <c r="E47" s="15" t="s">
        <v>36</v>
      </c>
      <c r="F47" s="16">
        <v>0.06</v>
      </c>
      <c r="G47" s="15" t="s">
        <v>36</v>
      </c>
    </row>
    <row r="48" spans="2:7" ht="45.75">
      <c r="B48" s="13" t="s">
        <v>98</v>
      </c>
      <c r="C48" s="14" t="s">
        <v>32</v>
      </c>
      <c r="D48" s="14" t="s">
        <v>99</v>
      </c>
      <c r="E48" s="15" t="s">
        <v>36</v>
      </c>
      <c r="F48" s="16">
        <v>0.06</v>
      </c>
      <c r="G48" s="15" t="s">
        <v>36</v>
      </c>
    </row>
    <row r="49" spans="2:7" ht="34.5">
      <c r="B49" s="13" t="s">
        <v>100</v>
      </c>
      <c r="C49" s="14" t="s">
        <v>32</v>
      </c>
      <c r="D49" s="14" t="s">
        <v>101</v>
      </c>
      <c r="E49" s="15" t="s">
        <v>36</v>
      </c>
      <c r="F49" s="16">
        <v>0.02</v>
      </c>
      <c r="G49" s="15" t="s">
        <v>36</v>
      </c>
    </row>
    <row r="50" spans="2:7" ht="57">
      <c r="B50" s="13" t="s">
        <v>102</v>
      </c>
      <c r="C50" s="14" t="s">
        <v>32</v>
      </c>
      <c r="D50" s="14" t="s">
        <v>103</v>
      </c>
      <c r="E50" s="15" t="s">
        <v>36</v>
      </c>
      <c r="F50" s="16">
        <v>0.02</v>
      </c>
      <c r="G50" s="15" t="s">
        <v>36</v>
      </c>
    </row>
    <row r="51" spans="2:7" ht="79.5">
      <c r="B51" s="13" t="s">
        <v>104</v>
      </c>
      <c r="C51" s="14" t="s">
        <v>32</v>
      </c>
      <c r="D51" s="14" t="s">
        <v>105</v>
      </c>
      <c r="E51" s="15" t="s">
        <v>36</v>
      </c>
      <c r="F51" s="16">
        <v>0.02</v>
      </c>
      <c r="G51" s="15" t="s">
        <v>36</v>
      </c>
    </row>
    <row r="52" spans="2:7" ht="57">
      <c r="B52" s="13" t="s">
        <v>106</v>
      </c>
      <c r="C52" s="14" t="s">
        <v>32</v>
      </c>
      <c r="D52" s="14" t="s">
        <v>107</v>
      </c>
      <c r="E52" s="15" t="s">
        <v>36</v>
      </c>
      <c r="F52" s="16">
        <v>1127519.0900000001</v>
      </c>
      <c r="G52" s="15" t="s">
        <v>36</v>
      </c>
    </row>
    <row r="53" spans="2:7" ht="113.25">
      <c r="B53" s="13" t="s">
        <v>108</v>
      </c>
      <c r="C53" s="14" t="s">
        <v>32</v>
      </c>
      <c r="D53" s="14" t="s">
        <v>109</v>
      </c>
      <c r="E53" s="15" t="s">
        <v>36</v>
      </c>
      <c r="F53" s="16">
        <v>1127519.0900000001</v>
      </c>
      <c r="G53" s="15" t="s">
        <v>36</v>
      </c>
    </row>
    <row r="54" spans="2:7" ht="113.25">
      <c r="B54" s="13" t="s">
        <v>110</v>
      </c>
      <c r="C54" s="14" t="s">
        <v>32</v>
      </c>
      <c r="D54" s="14" t="s">
        <v>111</v>
      </c>
      <c r="E54" s="15" t="s">
        <v>36</v>
      </c>
      <c r="F54" s="16">
        <v>7294.74</v>
      </c>
      <c r="G54" s="15" t="s">
        <v>36</v>
      </c>
    </row>
    <row r="55" spans="2:7" ht="102">
      <c r="B55" s="13" t="s">
        <v>112</v>
      </c>
      <c r="C55" s="14" t="s">
        <v>32</v>
      </c>
      <c r="D55" s="14" t="s">
        <v>113</v>
      </c>
      <c r="E55" s="15" t="s">
        <v>36</v>
      </c>
      <c r="F55" s="16">
        <v>7294.74</v>
      </c>
      <c r="G55" s="15" t="s">
        <v>36</v>
      </c>
    </row>
    <row r="56" spans="2:7" ht="57">
      <c r="B56" s="13" t="s">
        <v>114</v>
      </c>
      <c r="C56" s="14" t="s">
        <v>32</v>
      </c>
      <c r="D56" s="14" t="s">
        <v>115</v>
      </c>
      <c r="E56" s="15" t="s">
        <v>36</v>
      </c>
      <c r="F56" s="16">
        <v>1120224.3500000001</v>
      </c>
      <c r="G56" s="15" t="s">
        <v>36</v>
      </c>
    </row>
    <row r="57" spans="2:7" ht="45.75">
      <c r="B57" s="13" t="s">
        <v>116</v>
      </c>
      <c r="C57" s="14" t="s">
        <v>32</v>
      </c>
      <c r="D57" s="14" t="s">
        <v>117</v>
      </c>
      <c r="E57" s="16">
        <v>1399000</v>
      </c>
      <c r="F57" s="16">
        <v>1120224.3500000001</v>
      </c>
      <c r="G57" s="16">
        <v>278775.65000000002</v>
      </c>
    </row>
    <row r="58" spans="2:7" ht="23.25">
      <c r="B58" s="13" t="s">
        <v>118</v>
      </c>
      <c r="C58" s="14" t="s">
        <v>32</v>
      </c>
      <c r="D58" s="14" t="s">
        <v>119</v>
      </c>
      <c r="E58" s="15" t="s">
        <v>36</v>
      </c>
      <c r="F58" s="16">
        <v>27977.94</v>
      </c>
      <c r="G58" s="15" t="s">
        <v>36</v>
      </c>
    </row>
    <row r="59" spans="2:7" ht="23.25">
      <c r="B59" s="13" t="s">
        <v>120</v>
      </c>
      <c r="C59" s="14" t="s">
        <v>32</v>
      </c>
      <c r="D59" s="14" t="s">
        <v>121</v>
      </c>
      <c r="E59" s="15" t="s">
        <v>36</v>
      </c>
      <c r="F59" s="16">
        <v>27977.94</v>
      </c>
      <c r="G59" s="15" t="s">
        <v>36</v>
      </c>
    </row>
    <row r="60" spans="2:7" ht="34.5">
      <c r="B60" s="13" t="s">
        <v>122</v>
      </c>
      <c r="C60" s="14" t="s">
        <v>32</v>
      </c>
      <c r="D60" s="14" t="s">
        <v>123</v>
      </c>
      <c r="E60" s="16">
        <v>1670</v>
      </c>
      <c r="F60" s="16">
        <v>720.1</v>
      </c>
      <c r="G60" s="16">
        <v>949.9</v>
      </c>
    </row>
    <row r="61" spans="2:7" ht="34.5">
      <c r="B61" s="13" t="s">
        <v>124</v>
      </c>
      <c r="C61" s="14" t="s">
        <v>32</v>
      </c>
      <c r="D61" s="14" t="s">
        <v>125</v>
      </c>
      <c r="E61" s="16">
        <v>540</v>
      </c>
      <c r="F61" s="16">
        <v>193.03</v>
      </c>
      <c r="G61" s="16">
        <v>346.97</v>
      </c>
    </row>
    <row r="62" spans="2:7" ht="23.25">
      <c r="B62" s="13" t="s">
        <v>126</v>
      </c>
      <c r="C62" s="14" t="s">
        <v>32</v>
      </c>
      <c r="D62" s="14" t="s">
        <v>127</v>
      </c>
      <c r="E62" s="16">
        <v>4890</v>
      </c>
      <c r="F62" s="16">
        <v>1093.93</v>
      </c>
      <c r="G62" s="16">
        <v>3796.07</v>
      </c>
    </row>
    <row r="63" spans="2:7" ht="23.25">
      <c r="B63" s="13" t="s">
        <v>128</v>
      </c>
      <c r="C63" s="14" t="s">
        <v>32</v>
      </c>
      <c r="D63" s="14" t="s">
        <v>129</v>
      </c>
      <c r="E63" s="16">
        <v>37900</v>
      </c>
      <c r="F63" s="16">
        <v>25970.880000000001</v>
      </c>
      <c r="G63" s="16">
        <v>11929.12</v>
      </c>
    </row>
    <row r="64" spans="2:7" ht="34.5">
      <c r="B64" s="13" t="s">
        <v>130</v>
      </c>
      <c r="C64" s="14" t="s">
        <v>32</v>
      </c>
      <c r="D64" s="14" t="s">
        <v>131</v>
      </c>
      <c r="E64" s="15" t="s">
        <v>36</v>
      </c>
      <c r="F64" s="16">
        <v>2074919.33</v>
      </c>
      <c r="G64" s="15" t="s">
        <v>36</v>
      </c>
    </row>
    <row r="65" spans="2:7" ht="23.25">
      <c r="B65" s="13" t="s">
        <v>132</v>
      </c>
      <c r="C65" s="14" t="s">
        <v>32</v>
      </c>
      <c r="D65" s="14" t="s">
        <v>133</v>
      </c>
      <c r="E65" s="15" t="s">
        <v>36</v>
      </c>
      <c r="F65" s="16">
        <v>1947016.65</v>
      </c>
      <c r="G65" s="15" t="s">
        <v>36</v>
      </c>
    </row>
    <row r="66" spans="2:7" ht="23.25">
      <c r="B66" s="13" t="s">
        <v>134</v>
      </c>
      <c r="C66" s="14" t="s">
        <v>32</v>
      </c>
      <c r="D66" s="14" t="s">
        <v>135</v>
      </c>
      <c r="E66" s="15" t="s">
        <v>36</v>
      </c>
      <c r="F66" s="16">
        <v>1947016.65</v>
      </c>
      <c r="G66" s="15" t="s">
        <v>36</v>
      </c>
    </row>
    <row r="67" spans="2:7" ht="34.5">
      <c r="B67" s="13" t="s">
        <v>136</v>
      </c>
      <c r="C67" s="14" t="s">
        <v>32</v>
      </c>
      <c r="D67" s="14" t="s">
        <v>137</v>
      </c>
      <c r="E67" s="16">
        <v>3100000</v>
      </c>
      <c r="F67" s="16">
        <v>1947016.65</v>
      </c>
      <c r="G67" s="16">
        <v>1152983.3500000001</v>
      </c>
    </row>
    <row r="68" spans="2:7" ht="23.25">
      <c r="B68" s="13" t="s">
        <v>138</v>
      </c>
      <c r="C68" s="14" t="s">
        <v>32</v>
      </c>
      <c r="D68" s="14" t="s">
        <v>139</v>
      </c>
      <c r="E68" s="15" t="s">
        <v>36</v>
      </c>
      <c r="F68" s="16">
        <v>127902.68</v>
      </c>
      <c r="G68" s="15" t="s">
        <v>36</v>
      </c>
    </row>
    <row r="69" spans="2:7" ht="23.25">
      <c r="B69" s="13" t="s">
        <v>140</v>
      </c>
      <c r="C69" s="14" t="s">
        <v>32</v>
      </c>
      <c r="D69" s="14" t="s">
        <v>141</v>
      </c>
      <c r="E69" s="15" t="s">
        <v>36</v>
      </c>
      <c r="F69" s="16">
        <v>127902.68</v>
      </c>
      <c r="G69" s="15" t="s">
        <v>36</v>
      </c>
    </row>
    <row r="70" spans="2:7" ht="23.25">
      <c r="B70" s="13" t="s">
        <v>142</v>
      </c>
      <c r="C70" s="14" t="s">
        <v>32</v>
      </c>
      <c r="D70" s="14" t="s">
        <v>143</v>
      </c>
      <c r="E70" s="16">
        <v>50000</v>
      </c>
      <c r="F70" s="16">
        <v>127902.68</v>
      </c>
      <c r="G70" s="16">
        <v>-77902.679999999993</v>
      </c>
    </row>
    <row r="71" spans="2:7" ht="34.5">
      <c r="B71" s="13" t="s">
        <v>144</v>
      </c>
      <c r="C71" s="14" t="s">
        <v>32</v>
      </c>
      <c r="D71" s="14" t="s">
        <v>145</v>
      </c>
      <c r="E71" s="15" t="s">
        <v>36</v>
      </c>
      <c r="F71" s="16">
        <v>301847.65999999997</v>
      </c>
      <c r="G71" s="15" t="s">
        <v>36</v>
      </c>
    </row>
    <row r="72" spans="2:7" ht="102">
      <c r="B72" s="13" t="s">
        <v>146</v>
      </c>
      <c r="C72" s="14" t="s">
        <v>32</v>
      </c>
      <c r="D72" s="14" t="s">
        <v>147</v>
      </c>
      <c r="E72" s="15" t="s">
        <v>36</v>
      </c>
      <c r="F72" s="16">
        <v>301847.65999999997</v>
      </c>
      <c r="G72" s="15" t="s">
        <v>36</v>
      </c>
    </row>
    <row r="73" spans="2:7" ht="124.5">
      <c r="B73" s="13" t="s">
        <v>148</v>
      </c>
      <c r="C73" s="14" t="s">
        <v>32</v>
      </c>
      <c r="D73" s="14" t="s">
        <v>149</v>
      </c>
      <c r="E73" s="15" t="s">
        <v>36</v>
      </c>
      <c r="F73" s="16">
        <v>301847.65999999997</v>
      </c>
      <c r="G73" s="15" t="s">
        <v>36</v>
      </c>
    </row>
    <row r="74" spans="2:7" ht="124.5">
      <c r="B74" s="13" t="s">
        <v>150</v>
      </c>
      <c r="C74" s="14" t="s">
        <v>32</v>
      </c>
      <c r="D74" s="14" t="s">
        <v>151</v>
      </c>
      <c r="E74" s="16">
        <v>622000</v>
      </c>
      <c r="F74" s="16">
        <v>301847.65999999997</v>
      </c>
      <c r="G74" s="16">
        <v>320152.34000000003</v>
      </c>
    </row>
    <row r="75" spans="2:7" ht="23.25">
      <c r="B75" s="13" t="s">
        <v>152</v>
      </c>
      <c r="C75" s="14" t="s">
        <v>32</v>
      </c>
      <c r="D75" s="14" t="s">
        <v>153</v>
      </c>
      <c r="E75" s="15" t="s">
        <v>36</v>
      </c>
      <c r="F75" s="16">
        <v>30250</v>
      </c>
      <c r="G75" s="15" t="s">
        <v>36</v>
      </c>
    </row>
    <row r="76" spans="2:7" ht="34.5">
      <c r="B76" s="13" t="s">
        <v>154</v>
      </c>
      <c r="C76" s="14" t="s">
        <v>32</v>
      </c>
      <c r="D76" s="14" t="s">
        <v>155</v>
      </c>
      <c r="E76" s="15" t="s">
        <v>36</v>
      </c>
      <c r="F76" s="16">
        <v>650</v>
      </c>
      <c r="G76" s="15" t="s">
        <v>36</v>
      </c>
    </row>
    <row r="77" spans="2:7" ht="90.75">
      <c r="B77" s="13" t="s">
        <v>156</v>
      </c>
      <c r="C77" s="14" t="s">
        <v>32</v>
      </c>
      <c r="D77" s="14" t="s">
        <v>157</v>
      </c>
      <c r="E77" s="15" t="s">
        <v>36</v>
      </c>
      <c r="F77" s="16">
        <v>500</v>
      </c>
      <c r="G77" s="15" t="s">
        <v>36</v>
      </c>
    </row>
    <row r="78" spans="2:7" ht="79.5">
      <c r="B78" s="13" t="s">
        <v>158</v>
      </c>
      <c r="C78" s="14" t="s">
        <v>32</v>
      </c>
      <c r="D78" s="14" t="s">
        <v>159</v>
      </c>
      <c r="E78" s="15" t="s">
        <v>36</v>
      </c>
      <c r="F78" s="16">
        <v>150</v>
      </c>
      <c r="G78" s="15" t="s">
        <v>36</v>
      </c>
    </row>
    <row r="79" spans="2:7" ht="147">
      <c r="B79" s="13" t="s">
        <v>160</v>
      </c>
      <c r="C79" s="14" t="s">
        <v>32</v>
      </c>
      <c r="D79" s="14" t="s">
        <v>161</v>
      </c>
      <c r="E79" s="15" t="s">
        <v>36</v>
      </c>
      <c r="F79" s="16">
        <v>2000</v>
      </c>
      <c r="G79" s="15" t="s">
        <v>36</v>
      </c>
    </row>
    <row r="80" spans="2:7" ht="34.5">
      <c r="B80" s="13" t="s">
        <v>162</v>
      </c>
      <c r="C80" s="14" t="s">
        <v>32</v>
      </c>
      <c r="D80" s="14" t="s">
        <v>163</v>
      </c>
      <c r="E80" s="15" t="s">
        <v>36</v>
      </c>
      <c r="F80" s="16">
        <v>2000</v>
      </c>
      <c r="G80" s="15" t="s">
        <v>36</v>
      </c>
    </row>
    <row r="81" spans="2:7" ht="79.5">
      <c r="B81" s="13" t="s">
        <v>164</v>
      </c>
      <c r="C81" s="14" t="s">
        <v>32</v>
      </c>
      <c r="D81" s="14" t="s">
        <v>165</v>
      </c>
      <c r="E81" s="15" t="s">
        <v>36</v>
      </c>
      <c r="F81" s="16">
        <v>26000</v>
      </c>
      <c r="G81" s="15" t="s">
        <v>36</v>
      </c>
    </row>
    <row r="82" spans="2:7" ht="79.5">
      <c r="B82" s="13" t="s">
        <v>166</v>
      </c>
      <c r="C82" s="14" t="s">
        <v>32</v>
      </c>
      <c r="D82" s="14" t="s">
        <v>167</v>
      </c>
      <c r="E82" s="15" t="s">
        <v>36</v>
      </c>
      <c r="F82" s="16">
        <v>26000</v>
      </c>
      <c r="G82" s="15" t="s">
        <v>36</v>
      </c>
    </row>
    <row r="83" spans="2:7" ht="34.5">
      <c r="B83" s="13" t="s">
        <v>168</v>
      </c>
      <c r="C83" s="14" t="s">
        <v>32</v>
      </c>
      <c r="D83" s="14" t="s">
        <v>169</v>
      </c>
      <c r="E83" s="15" t="s">
        <v>36</v>
      </c>
      <c r="F83" s="16">
        <v>1600</v>
      </c>
      <c r="G83" s="15" t="s">
        <v>36</v>
      </c>
    </row>
    <row r="84" spans="2:7" ht="45.75">
      <c r="B84" s="13" t="s">
        <v>170</v>
      </c>
      <c r="C84" s="14" t="s">
        <v>32</v>
      </c>
      <c r="D84" s="14" t="s">
        <v>171</v>
      </c>
      <c r="E84" s="16">
        <v>11000</v>
      </c>
      <c r="F84" s="16">
        <v>1600</v>
      </c>
      <c r="G84" s="16">
        <v>9400</v>
      </c>
    </row>
    <row r="85" spans="2:7">
      <c r="B85" s="13" t="s">
        <v>172</v>
      </c>
      <c r="C85" s="14" t="s">
        <v>32</v>
      </c>
      <c r="D85" s="14" t="s">
        <v>173</v>
      </c>
      <c r="E85" s="15" t="s">
        <v>36</v>
      </c>
      <c r="F85" s="16">
        <v>20641.5</v>
      </c>
      <c r="G85" s="15" t="s">
        <v>36</v>
      </c>
    </row>
    <row r="86" spans="2:7">
      <c r="B86" s="13" t="s">
        <v>174</v>
      </c>
      <c r="C86" s="14" t="s">
        <v>32</v>
      </c>
      <c r="D86" s="14" t="s">
        <v>175</v>
      </c>
      <c r="E86" s="15" t="s">
        <v>36</v>
      </c>
      <c r="F86" s="16">
        <v>335.9</v>
      </c>
      <c r="G86" s="15" t="s">
        <v>36</v>
      </c>
    </row>
    <row r="87" spans="2:7" ht="34.5">
      <c r="B87" s="13" t="s">
        <v>176</v>
      </c>
      <c r="C87" s="14" t="s">
        <v>32</v>
      </c>
      <c r="D87" s="14" t="s">
        <v>177</v>
      </c>
      <c r="E87" s="15" t="s">
        <v>36</v>
      </c>
      <c r="F87" s="16">
        <v>335.9</v>
      </c>
      <c r="G87" s="15" t="s">
        <v>36</v>
      </c>
    </row>
    <row r="88" spans="2:7">
      <c r="B88" s="13" t="s">
        <v>178</v>
      </c>
      <c r="C88" s="14" t="s">
        <v>32</v>
      </c>
      <c r="D88" s="14" t="s">
        <v>179</v>
      </c>
      <c r="E88" s="15" t="s">
        <v>36</v>
      </c>
      <c r="F88" s="16">
        <v>20305.599999999999</v>
      </c>
      <c r="G88" s="15" t="s">
        <v>36</v>
      </c>
    </row>
    <row r="89" spans="2:7" ht="23.25">
      <c r="B89" s="13" t="s">
        <v>180</v>
      </c>
      <c r="C89" s="14" t="s">
        <v>32</v>
      </c>
      <c r="D89" s="14" t="s">
        <v>181</v>
      </c>
      <c r="E89" s="16">
        <v>20000</v>
      </c>
      <c r="F89" s="16">
        <v>20305.599999999999</v>
      </c>
      <c r="G89" s="16">
        <v>-305.60000000000002</v>
      </c>
    </row>
    <row r="90" spans="2:7">
      <c r="B90" s="13" t="s">
        <v>182</v>
      </c>
      <c r="C90" s="14" t="s">
        <v>32</v>
      </c>
      <c r="D90" s="14" t="s">
        <v>183</v>
      </c>
      <c r="E90" s="15" t="s">
        <v>36</v>
      </c>
      <c r="F90" s="16">
        <v>145093231.52000001</v>
      </c>
      <c r="G90" s="15" t="s">
        <v>36</v>
      </c>
    </row>
    <row r="91" spans="2:7" ht="45.75">
      <c r="B91" s="13" t="s">
        <v>184</v>
      </c>
      <c r="C91" s="14" t="s">
        <v>32</v>
      </c>
      <c r="D91" s="14" t="s">
        <v>185</v>
      </c>
      <c r="E91" s="15" t="s">
        <v>36</v>
      </c>
      <c r="F91" s="16">
        <v>145607602.5</v>
      </c>
      <c r="G91" s="15" t="s">
        <v>36</v>
      </c>
    </row>
    <row r="92" spans="2:7" ht="34.5">
      <c r="B92" s="13" t="s">
        <v>186</v>
      </c>
      <c r="C92" s="14" t="s">
        <v>32</v>
      </c>
      <c r="D92" s="14" t="s">
        <v>187</v>
      </c>
      <c r="E92" s="15" t="s">
        <v>36</v>
      </c>
      <c r="F92" s="16">
        <v>61370400</v>
      </c>
      <c r="G92" s="15" t="s">
        <v>36</v>
      </c>
    </row>
    <row r="93" spans="2:7" ht="23.25">
      <c r="B93" s="13" t="s">
        <v>188</v>
      </c>
      <c r="C93" s="14" t="s">
        <v>32</v>
      </c>
      <c r="D93" s="14" t="s">
        <v>189</v>
      </c>
      <c r="E93" s="15" t="s">
        <v>36</v>
      </c>
      <c r="F93" s="16">
        <v>1478600</v>
      </c>
      <c r="G93" s="15" t="s">
        <v>36</v>
      </c>
    </row>
    <row r="94" spans="2:7" ht="34.5">
      <c r="B94" s="13" t="s">
        <v>190</v>
      </c>
      <c r="C94" s="14" t="s">
        <v>32</v>
      </c>
      <c r="D94" s="14" t="s">
        <v>191</v>
      </c>
      <c r="E94" s="16">
        <v>4169000</v>
      </c>
      <c r="F94" s="16">
        <v>1478600</v>
      </c>
      <c r="G94" s="16">
        <v>2690400</v>
      </c>
    </row>
    <row r="95" spans="2:7" ht="34.5">
      <c r="B95" s="13" t="s">
        <v>192</v>
      </c>
      <c r="C95" s="14" t="s">
        <v>32</v>
      </c>
      <c r="D95" s="14" t="s">
        <v>193</v>
      </c>
      <c r="E95" s="15" t="s">
        <v>36</v>
      </c>
      <c r="F95" s="16">
        <v>17052800</v>
      </c>
      <c r="G95" s="15" t="s">
        <v>36</v>
      </c>
    </row>
    <row r="96" spans="2:7" ht="45.75">
      <c r="B96" s="13" t="s">
        <v>194</v>
      </c>
      <c r="C96" s="14" t="s">
        <v>32</v>
      </c>
      <c r="D96" s="14" t="s">
        <v>195</v>
      </c>
      <c r="E96" s="16">
        <v>45931500</v>
      </c>
      <c r="F96" s="16">
        <v>17052800</v>
      </c>
      <c r="G96" s="16">
        <v>28878700</v>
      </c>
    </row>
    <row r="97" spans="2:7" ht="57">
      <c r="B97" s="13" t="s">
        <v>196</v>
      </c>
      <c r="C97" s="14" t="s">
        <v>32</v>
      </c>
      <c r="D97" s="14" t="s">
        <v>197</v>
      </c>
      <c r="E97" s="15" t="s">
        <v>36</v>
      </c>
      <c r="F97" s="16">
        <v>42839000</v>
      </c>
      <c r="G97" s="15" t="s">
        <v>36</v>
      </c>
    </row>
    <row r="98" spans="2:7" ht="68.25">
      <c r="B98" s="13" t="s">
        <v>198</v>
      </c>
      <c r="C98" s="14" t="s">
        <v>32</v>
      </c>
      <c r="D98" s="14" t="s">
        <v>199</v>
      </c>
      <c r="E98" s="15" t="s">
        <v>36</v>
      </c>
      <c r="F98" s="15" t="s">
        <v>36</v>
      </c>
      <c r="G98" s="15" t="s">
        <v>36</v>
      </c>
    </row>
    <row r="99" spans="2:7" ht="68.25">
      <c r="B99" s="13" t="s">
        <v>200</v>
      </c>
      <c r="C99" s="14" t="s">
        <v>32</v>
      </c>
      <c r="D99" s="14" t="s">
        <v>201</v>
      </c>
      <c r="E99" s="16">
        <v>85677300</v>
      </c>
      <c r="F99" s="16">
        <v>42839000</v>
      </c>
      <c r="G99" s="16">
        <v>42838300</v>
      </c>
    </row>
    <row r="100" spans="2:7" ht="34.5">
      <c r="B100" s="13" t="s">
        <v>202</v>
      </c>
      <c r="C100" s="14" t="s">
        <v>32</v>
      </c>
      <c r="D100" s="14" t="s">
        <v>203</v>
      </c>
      <c r="E100" s="15" t="s">
        <v>36</v>
      </c>
      <c r="F100" s="16">
        <v>26574100</v>
      </c>
      <c r="G100" s="15" t="s">
        <v>36</v>
      </c>
    </row>
    <row r="101" spans="2:7">
      <c r="B101" s="13" t="s">
        <v>204</v>
      </c>
      <c r="C101" s="14" t="s">
        <v>32</v>
      </c>
      <c r="D101" s="14" t="s">
        <v>205</v>
      </c>
      <c r="E101" s="15" t="s">
        <v>36</v>
      </c>
      <c r="F101" s="16">
        <v>26574100</v>
      </c>
      <c r="G101" s="15" t="s">
        <v>36</v>
      </c>
    </row>
    <row r="102" spans="2:7" ht="23.25">
      <c r="B102" s="13" t="s">
        <v>206</v>
      </c>
      <c r="C102" s="14" t="s">
        <v>32</v>
      </c>
      <c r="D102" s="14" t="s">
        <v>207</v>
      </c>
      <c r="E102" s="16">
        <v>28148200</v>
      </c>
      <c r="F102" s="16">
        <v>26574100</v>
      </c>
      <c r="G102" s="16">
        <v>1574100</v>
      </c>
    </row>
    <row r="103" spans="2:7" ht="34.5">
      <c r="B103" s="13" t="s">
        <v>208</v>
      </c>
      <c r="C103" s="14" t="s">
        <v>32</v>
      </c>
      <c r="D103" s="14" t="s">
        <v>209</v>
      </c>
      <c r="E103" s="15" t="s">
        <v>36</v>
      </c>
      <c r="F103" s="16">
        <v>54663102.5</v>
      </c>
      <c r="G103" s="15" t="s">
        <v>36</v>
      </c>
    </row>
    <row r="104" spans="2:7" ht="34.5">
      <c r="B104" s="13" t="s">
        <v>210</v>
      </c>
      <c r="C104" s="14" t="s">
        <v>32</v>
      </c>
      <c r="D104" s="14" t="s">
        <v>211</v>
      </c>
      <c r="E104" s="15" t="s">
        <v>36</v>
      </c>
      <c r="F104" s="16">
        <v>1953311.82</v>
      </c>
      <c r="G104" s="15" t="s">
        <v>36</v>
      </c>
    </row>
    <row r="105" spans="2:7" ht="45.75">
      <c r="B105" s="13" t="s">
        <v>212</v>
      </c>
      <c r="C105" s="14" t="s">
        <v>32</v>
      </c>
      <c r="D105" s="14" t="s">
        <v>213</v>
      </c>
      <c r="E105" s="16">
        <v>3308800</v>
      </c>
      <c r="F105" s="16">
        <v>1953311.82</v>
      </c>
      <c r="G105" s="16">
        <v>1355488.18</v>
      </c>
    </row>
    <row r="106" spans="2:7" ht="34.5">
      <c r="B106" s="13" t="s">
        <v>214</v>
      </c>
      <c r="C106" s="14" t="s">
        <v>32</v>
      </c>
      <c r="D106" s="14" t="s">
        <v>215</v>
      </c>
      <c r="E106" s="15" t="s">
        <v>36</v>
      </c>
      <c r="F106" s="16">
        <v>657200</v>
      </c>
      <c r="G106" s="15" t="s">
        <v>36</v>
      </c>
    </row>
    <row r="107" spans="2:7" ht="45.75">
      <c r="B107" s="13" t="s">
        <v>216</v>
      </c>
      <c r="C107" s="14" t="s">
        <v>32</v>
      </c>
      <c r="D107" s="14" t="s">
        <v>217</v>
      </c>
      <c r="E107" s="16">
        <v>1134900</v>
      </c>
      <c r="F107" s="16">
        <v>657200</v>
      </c>
      <c r="G107" s="16">
        <v>477700</v>
      </c>
    </row>
    <row r="108" spans="2:7" ht="79.5">
      <c r="B108" s="13" t="s">
        <v>218</v>
      </c>
      <c r="C108" s="14" t="s">
        <v>32</v>
      </c>
      <c r="D108" s="14" t="s">
        <v>219</v>
      </c>
      <c r="E108" s="15" t="s">
        <v>36</v>
      </c>
      <c r="F108" s="16">
        <v>188378.93</v>
      </c>
      <c r="G108" s="15" t="s">
        <v>36</v>
      </c>
    </row>
    <row r="109" spans="2:7" ht="79.5">
      <c r="B109" s="13" t="s">
        <v>220</v>
      </c>
      <c r="C109" s="14" t="s">
        <v>32</v>
      </c>
      <c r="D109" s="14" t="s">
        <v>221</v>
      </c>
      <c r="E109" s="16">
        <v>188400</v>
      </c>
      <c r="F109" s="16">
        <v>188378.93</v>
      </c>
      <c r="G109" s="16">
        <v>21.07</v>
      </c>
    </row>
    <row r="110" spans="2:7" ht="68.25">
      <c r="B110" s="13" t="s">
        <v>222</v>
      </c>
      <c r="C110" s="14" t="s">
        <v>32</v>
      </c>
      <c r="D110" s="14" t="s">
        <v>223</v>
      </c>
      <c r="E110" s="15" t="s">
        <v>36</v>
      </c>
      <c r="F110" s="16">
        <v>28049.39</v>
      </c>
      <c r="G110" s="15" t="s">
        <v>36</v>
      </c>
    </row>
    <row r="111" spans="2:7" ht="68.25">
      <c r="B111" s="13" t="s">
        <v>224</v>
      </c>
      <c r="C111" s="14" t="s">
        <v>32</v>
      </c>
      <c r="D111" s="14" t="s">
        <v>225</v>
      </c>
      <c r="E111" s="16">
        <v>86400</v>
      </c>
      <c r="F111" s="16">
        <v>28049.39</v>
      </c>
      <c r="G111" s="16">
        <v>58350.61</v>
      </c>
    </row>
    <row r="112" spans="2:7" ht="57">
      <c r="B112" s="13" t="s">
        <v>226</v>
      </c>
      <c r="C112" s="14" t="s">
        <v>32</v>
      </c>
      <c r="D112" s="14" t="s">
        <v>227</v>
      </c>
      <c r="E112" s="15" t="s">
        <v>36</v>
      </c>
      <c r="F112" s="16">
        <v>91438</v>
      </c>
      <c r="G112" s="15" t="s">
        <v>36</v>
      </c>
    </row>
    <row r="113" spans="2:7" ht="57">
      <c r="B113" s="13" t="s">
        <v>228</v>
      </c>
      <c r="C113" s="14" t="s">
        <v>32</v>
      </c>
      <c r="D113" s="14" t="s">
        <v>229</v>
      </c>
      <c r="E113" s="16">
        <v>173250</v>
      </c>
      <c r="F113" s="16">
        <v>91438</v>
      </c>
      <c r="G113" s="16">
        <v>81812</v>
      </c>
    </row>
    <row r="114" spans="2:7" ht="57">
      <c r="B114" s="13" t="s">
        <v>230</v>
      </c>
      <c r="C114" s="14" t="s">
        <v>32</v>
      </c>
      <c r="D114" s="14" t="s">
        <v>231</v>
      </c>
      <c r="E114" s="15" t="s">
        <v>36</v>
      </c>
      <c r="F114" s="16">
        <v>5877600.6699999999</v>
      </c>
      <c r="G114" s="15" t="s">
        <v>36</v>
      </c>
    </row>
    <row r="115" spans="2:7" ht="57">
      <c r="B115" s="13" t="s">
        <v>232</v>
      </c>
      <c r="C115" s="14" t="s">
        <v>32</v>
      </c>
      <c r="D115" s="14" t="s">
        <v>233</v>
      </c>
      <c r="E115" s="16">
        <v>11289500</v>
      </c>
      <c r="F115" s="16">
        <v>5877600.6699999999</v>
      </c>
      <c r="G115" s="16">
        <v>5411899.3300000001</v>
      </c>
    </row>
    <row r="116" spans="2:7" ht="45.75">
      <c r="B116" s="13" t="s">
        <v>234</v>
      </c>
      <c r="C116" s="14" t="s">
        <v>32</v>
      </c>
      <c r="D116" s="14" t="s">
        <v>235</v>
      </c>
      <c r="E116" s="15" t="s">
        <v>36</v>
      </c>
      <c r="F116" s="16">
        <v>43249653.950000003</v>
      </c>
      <c r="G116" s="15" t="s">
        <v>36</v>
      </c>
    </row>
    <row r="117" spans="2:7" ht="45.75">
      <c r="B117" s="13" t="s">
        <v>236</v>
      </c>
      <c r="C117" s="14" t="s">
        <v>32</v>
      </c>
      <c r="D117" s="14" t="s">
        <v>237</v>
      </c>
      <c r="E117" s="16">
        <v>77100809.400000006</v>
      </c>
      <c r="F117" s="16">
        <v>43249653.950000003</v>
      </c>
      <c r="G117" s="16">
        <v>33851155.450000003</v>
      </c>
    </row>
    <row r="118" spans="2:7" ht="57">
      <c r="B118" s="13" t="s">
        <v>238</v>
      </c>
      <c r="C118" s="14" t="s">
        <v>32</v>
      </c>
      <c r="D118" s="14" t="s">
        <v>239</v>
      </c>
      <c r="E118" s="15" t="s">
        <v>36</v>
      </c>
      <c r="F118" s="16">
        <v>400611.03</v>
      </c>
      <c r="G118" s="15" t="s">
        <v>36</v>
      </c>
    </row>
    <row r="119" spans="2:7" ht="68.25">
      <c r="B119" s="13" t="s">
        <v>240</v>
      </c>
      <c r="C119" s="14" t="s">
        <v>32</v>
      </c>
      <c r="D119" s="14" t="s">
        <v>241</v>
      </c>
      <c r="E119" s="16">
        <v>1192590.6000000001</v>
      </c>
      <c r="F119" s="16">
        <v>400611.03</v>
      </c>
      <c r="G119" s="16">
        <v>791979.57</v>
      </c>
    </row>
    <row r="120" spans="2:7" ht="102">
      <c r="B120" s="13" t="s">
        <v>242</v>
      </c>
      <c r="C120" s="14" t="s">
        <v>32</v>
      </c>
      <c r="D120" s="14" t="s">
        <v>243</v>
      </c>
      <c r="E120" s="15" t="s">
        <v>36</v>
      </c>
      <c r="F120" s="16">
        <v>730400</v>
      </c>
      <c r="G120" s="15" t="s">
        <v>36</v>
      </c>
    </row>
    <row r="121" spans="2:7" ht="102">
      <c r="B121" s="13" t="s">
        <v>244</v>
      </c>
      <c r="C121" s="14" t="s">
        <v>32</v>
      </c>
      <c r="D121" s="14" t="s">
        <v>245</v>
      </c>
      <c r="E121" s="16">
        <v>1590400</v>
      </c>
      <c r="F121" s="16">
        <v>730400</v>
      </c>
      <c r="G121" s="16">
        <v>860000</v>
      </c>
    </row>
    <row r="122" spans="2:7" ht="113.25">
      <c r="B122" s="13" t="s">
        <v>246</v>
      </c>
      <c r="C122" s="14" t="s">
        <v>32</v>
      </c>
      <c r="D122" s="14" t="s">
        <v>247</v>
      </c>
      <c r="E122" s="15" t="s">
        <v>36</v>
      </c>
      <c r="F122" s="16">
        <v>1477373.81</v>
      </c>
      <c r="G122" s="15" t="s">
        <v>36</v>
      </c>
    </row>
    <row r="123" spans="2:7" ht="124.5">
      <c r="B123" s="13" t="s">
        <v>248</v>
      </c>
      <c r="C123" s="14" t="s">
        <v>32</v>
      </c>
      <c r="D123" s="14" t="s">
        <v>249</v>
      </c>
      <c r="E123" s="16">
        <v>3109200</v>
      </c>
      <c r="F123" s="16">
        <v>1477373.81</v>
      </c>
      <c r="G123" s="16">
        <v>1631826.19</v>
      </c>
    </row>
    <row r="124" spans="2:7" ht="79.5">
      <c r="B124" s="13" t="s">
        <v>250</v>
      </c>
      <c r="C124" s="14" t="s">
        <v>32</v>
      </c>
      <c r="D124" s="14" t="s">
        <v>251</v>
      </c>
      <c r="E124" s="15" t="s">
        <v>36</v>
      </c>
      <c r="F124" s="16">
        <v>9084.9</v>
      </c>
      <c r="G124" s="15" t="s">
        <v>36</v>
      </c>
    </row>
    <row r="125" spans="2:7" ht="79.5">
      <c r="B125" s="13" t="s">
        <v>252</v>
      </c>
      <c r="C125" s="14" t="s">
        <v>32</v>
      </c>
      <c r="D125" s="14" t="s">
        <v>253</v>
      </c>
      <c r="E125" s="16">
        <v>25500</v>
      </c>
      <c r="F125" s="16">
        <v>9084.9</v>
      </c>
      <c r="G125" s="16">
        <v>16415.099999999999</v>
      </c>
    </row>
    <row r="126" spans="2:7">
      <c r="B126" s="13" t="s">
        <v>254</v>
      </c>
      <c r="C126" s="14" t="s">
        <v>32</v>
      </c>
      <c r="D126" s="14" t="s">
        <v>255</v>
      </c>
      <c r="E126" s="15" t="s">
        <v>36</v>
      </c>
      <c r="F126" s="16">
        <v>3000000</v>
      </c>
      <c r="G126" s="15" t="s">
        <v>36</v>
      </c>
    </row>
    <row r="127" spans="2:7" ht="57">
      <c r="B127" s="13" t="s">
        <v>256</v>
      </c>
      <c r="C127" s="14" t="s">
        <v>32</v>
      </c>
      <c r="D127" s="14" t="s">
        <v>257</v>
      </c>
      <c r="E127" s="15" t="s">
        <v>36</v>
      </c>
      <c r="F127" s="15" t="s">
        <v>36</v>
      </c>
      <c r="G127" s="15" t="s">
        <v>36</v>
      </c>
    </row>
    <row r="128" spans="2:7" ht="57">
      <c r="B128" s="13" t="s">
        <v>258</v>
      </c>
      <c r="C128" s="14" t="s">
        <v>32</v>
      </c>
      <c r="D128" s="14" t="s">
        <v>259</v>
      </c>
      <c r="E128" s="15" t="s">
        <v>36</v>
      </c>
      <c r="F128" s="15" t="s">
        <v>36</v>
      </c>
      <c r="G128" s="15" t="s">
        <v>36</v>
      </c>
    </row>
    <row r="129" spans="2:7" ht="79.5">
      <c r="B129" s="13" t="s">
        <v>260</v>
      </c>
      <c r="C129" s="14" t="s">
        <v>32</v>
      </c>
      <c r="D129" s="14" t="s">
        <v>261</v>
      </c>
      <c r="E129" s="15" t="s">
        <v>36</v>
      </c>
      <c r="F129" s="15" t="s">
        <v>36</v>
      </c>
      <c r="G129" s="15" t="s">
        <v>36</v>
      </c>
    </row>
    <row r="130" spans="2:7" ht="57">
      <c r="B130" s="13" t="s">
        <v>262</v>
      </c>
      <c r="C130" s="14" t="s">
        <v>32</v>
      </c>
      <c r="D130" s="14" t="s">
        <v>263</v>
      </c>
      <c r="E130" s="16">
        <v>2600</v>
      </c>
      <c r="F130" s="15" t="s">
        <v>36</v>
      </c>
      <c r="G130" s="16">
        <v>2600</v>
      </c>
    </row>
    <row r="131" spans="2:7" ht="68.25">
      <c r="B131" s="13" t="s">
        <v>264</v>
      </c>
      <c r="C131" s="14" t="s">
        <v>32</v>
      </c>
      <c r="D131" s="14" t="s">
        <v>265</v>
      </c>
      <c r="E131" s="15" t="s">
        <v>36</v>
      </c>
      <c r="F131" s="16">
        <v>3000000</v>
      </c>
      <c r="G131" s="15" t="s">
        <v>36</v>
      </c>
    </row>
    <row r="132" spans="2:7" ht="68.25">
      <c r="B132" s="13" t="s">
        <v>266</v>
      </c>
      <c r="C132" s="14" t="s">
        <v>32</v>
      </c>
      <c r="D132" s="14" t="s">
        <v>267</v>
      </c>
      <c r="E132" s="16">
        <v>3000000</v>
      </c>
      <c r="F132" s="16">
        <v>3000000</v>
      </c>
      <c r="G132" s="16">
        <v>0</v>
      </c>
    </row>
    <row r="133" spans="2:7" ht="57">
      <c r="B133" s="13" t="s">
        <v>268</v>
      </c>
      <c r="C133" s="14" t="s">
        <v>32</v>
      </c>
      <c r="D133" s="14" t="s">
        <v>269</v>
      </c>
      <c r="E133" s="15" t="s">
        <v>36</v>
      </c>
      <c r="F133" s="16">
        <v>-514370.98</v>
      </c>
      <c r="G133" s="15" t="s">
        <v>36</v>
      </c>
    </row>
    <row r="134" spans="2:7" ht="57">
      <c r="B134" s="17" t="s">
        <v>270</v>
      </c>
      <c r="C134" s="14" t="s">
        <v>32</v>
      </c>
      <c r="D134" s="14" t="s">
        <v>271</v>
      </c>
      <c r="E134" s="15" t="s">
        <v>36</v>
      </c>
      <c r="F134" s="16">
        <v>-514370.98</v>
      </c>
      <c r="G134" s="15" t="s">
        <v>36</v>
      </c>
    </row>
    <row r="135" spans="2:7" ht="0" hidden="1" customHeight="1"/>
  </sheetData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72"/>
  <sheetViews>
    <sheetView showGridLines="0" workbookViewId="0">
      <pane ySplit="3" topLeftCell="A4" activePane="bottomLeft" state="frozen"/>
      <selection pane="bottomLeft" activeCell="J8" sqref="J8:K8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42578125" customWidth="1"/>
    <col min="13" max="13" width="8.140625" customWidth="1"/>
    <col min="14" max="14" width="6.42578125" customWidth="1"/>
    <col min="15" max="15" width="0.42578125" customWidth="1"/>
    <col min="16" max="16" width="1.140625" customWidth="1"/>
  </cols>
  <sheetData>
    <row r="1" spans="1:16" ht="17.100000000000001" customHeight="1">
      <c r="A1" s="50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6" ht="15" customHeight="1">
      <c r="M2" s="51" t="s">
        <v>272</v>
      </c>
      <c r="N2" s="24"/>
      <c r="O2" s="24"/>
      <c r="P2" s="24"/>
    </row>
    <row r="3" spans="1:16" ht="0.6" customHeight="1"/>
    <row r="4" spans="1:16" ht="14.25" customHeight="1">
      <c r="B4" s="23" t="s">
        <v>273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ht="0.4" customHeight="1"/>
    <row r="6" spans="1:16" ht="36.4" customHeight="1">
      <c r="B6" s="52" t="s">
        <v>19</v>
      </c>
      <c r="C6" s="53"/>
      <c r="D6" s="54" t="s">
        <v>20</v>
      </c>
      <c r="E6" s="53"/>
      <c r="F6" s="54" t="s">
        <v>274</v>
      </c>
      <c r="G6" s="53"/>
      <c r="H6" s="54" t="s">
        <v>22</v>
      </c>
      <c r="I6" s="53"/>
      <c r="J6" s="54" t="s">
        <v>23</v>
      </c>
      <c r="K6" s="53"/>
      <c r="L6" s="55" t="s">
        <v>24</v>
      </c>
      <c r="M6" s="56"/>
      <c r="N6" s="57"/>
    </row>
    <row r="7" spans="1:16" ht="11.65" customHeight="1">
      <c r="B7" s="47" t="s">
        <v>25</v>
      </c>
      <c r="C7" s="48"/>
      <c r="D7" s="49" t="s">
        <v>26</v>
      </c>
      <c r="E7" s="48"/>
      <c r="F7" s="49" t="s">
        <v>27</v>
      </c>
      <c r="G7" s="48"/>
      <c r="H7" s="49" t="s">
        <v>28</v>
      </c>
      <c r="I7" s="48"/>
      <c r="J7" s="49" t="s">
        <v>29</v>
      </c>
      <c r="K7" s="48"/>
      <c r="L7" s="44" t="s">
        <v>30</v>
      </c>
      <c r="M7" s="45"/>
      <c r="N7" s="46"/>
    </row>
    <row r="8" spans="1:16" ht="13.35" customHeight="1">
      <c r="B8" s="38" t="s">
        <v>275</v>
      </c>
      <c r="C8" s="31"/>
      <c r="D8" s="39" t="s">
        <v>276</v>
      </c>
      <c r="E8" s="31"/>
      <c r="F8" s="39" t="s">
        <v>33</v>
      </c>
      <c r="G8" s="31"/>
      <c r="H8" s="36">
        <v>300319569</v>
      </c>
      <c r="I8" s="31"/>
      <c r="J8" s="36">
        <v>111379866.19</v>
      </c>
      <c r="K8" s="31"/>
      <c r="L8" s="40" t="s">
        <v>277</v>
      </c>
      <c r="M8" s="37"/>
      <c r="N8" s="31"/>
    </row>
    <row r="9" spans="1:16" ht="14.1" customHeight="1">
      <c r="B9" s="38" t="s">
        <v>278</v>
      </c>
      <c r="C9" s="31"/>
      <c r="D9" s="39" t="s">
        <v>276</v>
      </c>
      <c r="E9" s="31"/>
      <c r="F9" s="39" t="s">
        <v>279</v>
      </c>
      <c r="G9" s="31"/>
      <c r="H9" s="36">
        <v>300319569</v>
      </c>
      <c r="I9" s="31"/>
      <c r="J9" s="36">
        <v>111379866.19</v>
      </c>
      <c r="K9" s="31"/>
      <c r="L9" s="40" t="s">
        <v>277</v>
      </c>
      <c r="M9" s="37"/>
      <c r="N9" s="31"/>
    </row>
    <row r="10" spans="1:16" ht="13.35" customHeight="1">
      <c r="B10" s="38" t="s">
        <v>280</v>
      </c>
      <c r="C10" s="31"/>
      <c r="D10" s="39" t="s">
        <v>276</v>
      </c>
      <c r="E10" s="31"/>
      <c r="F10" s="39" t="s">
        <v>281</v>
      </c>
      <c r="G10" s="31"/>
      <c r="H10" s="36">
        <v>49712018.579999998</v>
      </c>
      <c r="I10" s="31"/>
      <c r="J10" s="36">
        <v>20817434.120000001</v>
      </c>
      <c r="K10" s="31"/>
      <c r="L10" s="40" t="s">
        <v>282</v>
      </c>
      <c r="M10" s="37"/>
      <c r="N10" s="31"/>
    </row>
    <row r="11" spans="1:16" ht="13.35" customHeight="1">
      <c r="B11" s="38" t="s">
        <v>283</v>
      </c>
      <c r="C11" s="31"/>
      <c r="D11" s="39" t="s">
        <v>276</v>
      </c>
      <c r="E11" s="31"/>
      <c r="F11" s="39" t="s">
        <v>284</v>
      </c>
      <c r="G11" s="31"/>
      <c r="H11" s="36">
        <v>1545985</v>
      </c>
      <c r="I11" s="31"/>
      <c r="J11" s="36">
        <v>717280.17</v>
      </c>
      <c r="K11" s="31"/>
      <c r="L11" s="40" t="s">
        <v>285</v>
      </c>
      <c r="M11" s="37"/>
      <c r="N11" s="31"/>
    </row>
    <row r="12" spans="1:16" ht="11.85" customHeight="1">
      <c r="B12" s="43" t="s">
        <v>286</v>
      </c>
      <c r="C12" s="31"/>
      <c r="D12" s="39" t="s">
        <v>276</v>
      </c>
      <c r="E12" s="31"/>
      <c r="F12" s="39" t="s">
        <v>287</v>
      </c>
      <c r="G12" s="31"/>
      <c r="H12" s="36">
        <v>1545985</v>
      </c>
      <c r="I12" s="31"/>
      <c r="J12" s="36">
        <v>717280.17</v>
      </c>
      <c r="K12" s="31"/>
      <c r="L12" s="40" t="s">
        <v>285</v>
      </c>
      <c r="M12" s="37"/>
      <c r="N12" s="31"/>
    </row>
    <row r="13" spans="1:16" ht="11.85" customHeight="1">
      <c r="B13" s="38" t="s">
        <v>288</v>
      </c>
      <c r="C13" s="31"/>
      <c r="D13" s="39" t="s">
        <v>276</v>
      </c>
      <c r="E13" s="31"/>
      <c r="F13" s="39" t="s">
        <v>289</v>
      </c>
      <c r="G13" s="31"/>
      <c r="H13" s="36">
        <v>1545985</v>
      </c>
      <c r="I13" s="31"/>
      <c r="J13" s="36">
        <v>717280.17</v>
      </c>
      <c r="K13" s="31"/>
      <c r="L13" s="40" t="s">
        <v>285</v>
      </c>
      <c r="M13" s="37"/>
      <c r="N13" s="31"/>
    </row>
    <row r="14" spans="1:16" ht="12.6" customHeight="1">
      <c r="B14" s="43" t="s">
        <v>290</v>
      </c>
      <c r="C14" s="31"/>
      <c r="D14" s="39" t="s">
        <v>276</v>
      </c>
      <c r="E14" s="31"/>
      <c r="F14" s="39" t="s">
        <v>291</v>
      </c>
      <c r="G14" s="31"/>
      <c r="H14" s="36">
        <v>1545985</v>
      </c>
      <c r="I14" s="31"/>
      <c r="J14" s="36">
        <v>717280.17</v>
      </c>
      <c r="K14" s="31"/>
      <c r="L14" s="40" t="s">
        <v>285</v>
      </c>
      <c r="M14" s="37"/>
      <c r="N14" s="31"/>
    </row>
    <row r="15" spans="1:16" ht="15" customHeight="1">
      <c r="B15" s="43" t="s">
        <v>292</v>
      </c>
      <c r="C15" s="31"/>
      <c r="D15" s="39" t="s">
        <v>276</v>
      </c>
      <c r="E15" s="31"/>
      <c r="F15" s="39" t="s">
        <v>293</v>
      </c>
      <c r="G15" s="31"/>
      <c r="H15" s="36">
        <v>1545985</v>
      </c>
      <c r="I15" s="31"/>
      <c r="J15" s="36">
        <v>717280.17</v>
      </c>
      <c r="K15" s="31"/>
      <c r="L15" s="40" t="s">
        <v>285</v>
      </c>
      <c r="M15" s="37"/>
      <c r="N15" s="31"/>
    </row>
    <row r="16" spans="1:16" ht="12.4" customHeight="1">
      <c r="B16" s="38" t="s">
        <v>294</v>
      </c>
      <c r="C16" s="31"/>
      <c r="D16" s="39" t="s">
        <v>276</v>
      </c>
      <c r="E16" s="31"/>
      <c r="F16" s="39" t="s">
        <v>295</v>
      </c>
      <c r="G16" s="31"/>
      <c r="H16" s="36">
        <v>1545985</v>
      </c>
      <c r="I16" s="31"/>
      <c r="J16" s="36">
        <v>717280.17</v>
      </c>
      <c r="K16" s="31"/>
      <c r="L16" s="40" t="s">
        <v>285</v>
      </c>
      <c r="M16" s="37"/>
      <c r="N16" s="31"/>
    </row>
    <row r="17" spans="2:14" ht="12.75" customHeight="1">
      <c r="B17" s="38" t="s">
        <v>296</v>
      </c>
      <c r="C17" s="31"/>
      <c r="D17" s="39" t="s">
        <v>276</v>
      </c>
      <c r="E17" s="31"/>
      <c r="F17" s="39" t="s">
        <v>297</v>
      </c>
      <c r="G17" s="31"/>
      <c r="H17" s="36">
        <v>1545985</v>
      </c>
      <c r="I17" s="31"/>
      <c r="J17" s="36">
        <v>717280.17</v>
      </c>
      <c r="K17" s="31"/>
      <c r="L17" s="36">
        <v>828704.83</v>
      </c>
      <c r="M17" s="37"/>
      <c r="N17" s="31"/>
    </row>
    <row r="18" spans="2:14" ht="12.75" customHeight="1">
      <c r="B18" s="38" t="s">
        <v>298</v>
      </c>
      <c r="C18" s="31"/>
      <c r="D18" s="39" t="s">
        <v>276</v>
      </c>
      <c r="E18" s="31"/>
      <c r="F18" s="39" t="s">
        <v>299</v>
      </c>
      <c r="G18" s="31"/>
      <c r="H18" s="36">
        <v>1545985</v>
      </c>
      <c r="I18" s="31"/>
      <c r="J18" s="36">
        <v>717280.17</v>
      </c>
      <c r="K18" s="31"/>
      <c r="L18" s="36">
        <v>828704.83</v>
      </c>
      <c r="M18" s="37"/>
      <c r="N18" s="31"/>
    </row>
    <row r="19" spans="2:14" ht="12.75" customHeight="1">
      <c r="B19" s="38" t="s">
        <v>300</v>
      </c>
      <c r="C19" s="31"/>
      <c r="D19" s="39" t="s">
        <v>276</v>
      </c>
      <c r="E19" s="31"/>
      <c r="F19" s="39" t="s">
        <v>301</v>
      </c>
      <c r="G19" s="31"/>
      <c r="H19" s="36">
        <v>1187393</v>
      </c>
      <c r="I19" s="31"/>
      <c r="J19" s="36">
        <v>527645.75</v>
      </c>
      <c r="K19" s="31"/>
      <c r="L19" s="36">
        <v>659747.25</v>
      </c>
      <c r="M19" s="37"/>
      <c r="N19" s="31"/>
    </row>
    <row r="20" spans="2:14" ht="12.75" customHeight="1">
      <c r="B20" s="38" t="s">
        <v>302</v>
      </c>
      <c r="C20" s="31"/>
      <c r="D20" s="39" t="s">
        <v>276</v>
      </c>
      <c r="E20" s="31"/>
      <c r="F20" s="39" t="s">
        <v>303</v>
      </c>
      <c r="G20" s="31"/>
      <c r="H20" s="36">
        <v>358592</v>
      </c>
      <c r="I20" s="31"/>
      <c r="J20" s="36">
        <v>189634.42</v>
      </c>
      <c r="K20" s="31"/>
      <c r="L20" s="36">
        <v>168957.58</v>
      </c>
      <c r="M20" s="37"/>
      <c r="N20" s="31"/>
    </row>
    <row r="21" spans="2:14" ht="13.35" customHeight="1">
      <c r="B21" s="38" t="s">
        <v>304</v>
      </c>
      <c r="C21" s="31"/>
      <c r="D21" s="39" t="s">
        <v>276</v>
      </c>
      <c r="E21" s="31"/>
      <c r="F21" s="39" t="s">
        <v>305</v>
      </c>
      <c r="G21" s="31"/>
      <c r="H21" s="36">
        <v>1003282</v>
      </c>
      <c r="I21" s="31"/>
      <c r="J21" s="36">
        <v>187495.41</v>
      </c>
      <c r="K21" s="31"/>
      <c r="L21" s="40" t="s">
        <v>306</v>
      </c>
      <c r="M21" s="37"/>
      <c r="N21" s="31"/>
    </row>
    <row r="22" spans="2:14" ht="11.85" customHeight="1">
      <c r="B22" s="43" t="s">
        <v>286</v>
      </c>
      <c r="C22" s="31"/>
      <c r="D22" s="39" t="s">
        <v>276</v>
      </c>
      <c r="E22" s="31"/>
      <c r="F22" s="39" t="s">
        <v>307</v>
      </c>
      <c r="G22" s="31"/>
      <c r="H22" s="36">
        <v>1003282</v>
      </c>
      <c r="I22" s="31"/>
      <c r="J22" s="36">
        <v>187495.41</v>
      </c>
      <c r="K22" s="31"/>
      <c r="L22" s="40" t="s">
        <v>306</v>
      </c>
      <c r="M22" s="37"/>
      <c r="N22" s="31"/>
    </row>
    <row r="23" spans="2:14" ht="11.85" customHeight="1">
      <c r="B23" s="38" t="s">
        <v>308</v>
      </c>
      <c r="C23" s="31"/>
      <c r="D23" s="39" t="s">
        <v>276</v>
      </c>
      <c r="E23" s="31"/>
      <c r="F23" s="39" t="s">
        <v>309</v>
      </c>
      <c r="G23" s="31"/>
      <c r="H23" s="36">
        <v>1003282</v>
      </c>
      <c r="I23" s="31"/>
      <c r="J23" s="36">
        <v>187495.41</v>
      </c>
      <c r="K23" s="31"/>
      <c r="L23" s="40" t="s">
        <v>306</v>
      </c>
      <c r="M23" s="37"/>
      <c r="N23" s="31"/>
    </row>
    <row r="24" spans="2:14" ht="12.6" customHeight="1">
      <c r="B24" s="43" t="s">
        <v>290</v>
      </c>
      <c r="C24" s="31"/>
      <c r="D24" s="39" t="s">
        <v>276</v>
      </c>
      <c r="E24" s="31"/>
      <c r="F24" s="39" t="s">
        <v>310</v>
      </c>
      <c r="G24" s="31"/>
      <c r="H24" s="36">
        <v>828282</v>
      </c>
      <c r="I24" s="31"/>
      <c r="J24" s="36">
        <v>117912.41</v>
      </c>
      <c r="K24" s="31"/>
      <c r="L24" s="40" t="s">
        <v>311</v>
      </c>
      <c r="M24" s="37"/>
      <c r="N24" s="31"/>
    </row>
    <row r="25" spans="2:14" ht="15" customHeight="1">
      <c r="B25" s="43" t="s">
        <v>292</v>
      </c>
      <c r="C25" s="31"/>
      <c r="D25" s="39" t="s">
        <v>276</v>
      </c>
      <c r="E25" s="31"/>
      <c r="F25" s="39" t="s">
        <v>312</v>
      </c>
      <c r="G25" s="31"/>
      <c r="H25" s="36">
        <v>828282</v>
      </c>
      <c r="I25" s="31"/>
      <c r="J25" s="36">
        <v>117912.41</v>
      </c>
      <c r="K25" s="31"/>
      <c r="L25" s="40" t="s">
        <v>311</v>
      </c>
      <c r="M25" s="37"/>
      <c r="N25" s="31"/>
    </row>
    <row r="26" spans="2:14" ht="12.4" customHeight="1">
      <c r="B26" s="38" t="s">
        <v>294</v>
      </c>
      <c r="C26" s="31"/>
      <c r="D26" s="39" t="s">
        <v>276</v>
      </c>
      <c r="E26" s="31"/>
      <c r="F26" s="39" t="s">
        <v>313</v>
      </c>
      <c r="G26" s="31"/>
      <c r="H26" s="36">
        <v>825282</v>
      </c>
      <c r="I26" s="31"/>
      <c r="J26" s="36">
        <v>117912.41</v>
      </c>
      <c r="K26" s="31"/>
      <c r="L26" s="40" t="s">
        <v>314</v>
      </c>
      <c r="M26" s="37"/>
      <c r="N26" s="31"/>
    </row>
    <row r="27" spans="2:14" ht="12.75" customHeight="1">
      <c r="B27" s="38" t="s">
        <v>296</v>
      </c>
      <c r="C27" s="31"/>
      <c r="D27" s="39" t="s">
        <v>276</v>
      </c>
      <c r="E27" s="31"/>
      <c r="F27" s="39" t="s">
        <v>315</v>
      </c>
      <c r="G27" s="31"/>
      <c r="H27" s="36">
        <v>825282</v>
      </c>
      <c r="I27" s="31"/>
      <c r="J27" s="36">
        <v>117912.41</v>
      </c>
      <c r="K27" s="31"/>
      <c r="L27" s="36">
        <v>707369.59</v>
      </c>
      <c r="M27" s="37"/>
      <c r="N27" s="31"/>
    </row>
    <row r="28" spans="2:14" ht="12.75" customHeight="1">
      <c r="B28" s="38" t="s">
        <v>298</v>
      </c>
      <c r="C28" s="31"/>
      <c r="D28" s="39" t="s">
        <v>276</v>
      </c>
      <c r="E28" s="31"/>
      <c r="F28" s="39" t="s">
        <v>316</v>
      </c>
      <c r="G28" s="31"/>
      <c r="H28" s="36">
        <v>825282</v>
      </c>
      <c r="I28" s="31"/>
      <c r="J28" s="36">
        <v>117912.41</v>
      </c>
      <c r="K28" s="31"/>
      <c r="L28" s="36">
        <v>707369.59</v>
      </c>
      <c r="M28" s="37"/>
      <c r="N28" s="31"/>
    </row>
    <row r="29" spans="2:14" ht="12.75" customHeight="1">
      <c r="B29" s="38" t="s">
        <v>300</v>
      </c>
      <c r="C29" s="31"/>
      <c r="D29" s="39" t="s">
        <v>276</v>
      </c>
      <c r="E29" s="31"/>
      <c r="F29" s="39" t="s">
        <v>317</v>
      </c>
      <c r="G29" s="31"/>
      <c r="H29" s="36">
        <v>626673</v>
      </c>
      <c r="I29" s="31"/>
      <c r="J29" s="36">
        <v>81716.88</v>
      </c>
      <c r="K29" s="31"/>
      <c r="L29" s="36">
        <v>544956.12</v>
      </c>
      <c r="M29" s="37"/>
      <c r="N29" s="31"/>
    </row>
    <row r="30" spans="2:14" ht="12.75" customHeight="1">
      <c r="B30" s="38" t="s">
        <v>302</v>
      </c>
      <c r="C30" s="31"/>
      <c r="D30" s="39" t="s">
        <v>276</v>
      </c>
      <c r="E30" s="31"/>
      <c r="F30" s="39" t="s">
        <v>318</v>
      </c>
      <c r="G30" s="31"/>
      <c r="H30" s="36">
        <v>198609</v>
      </c>
      <c r="I30" s="31"/>
      <c r="J30" s="36">
        <v>36195.53</v>
      </c>
      <c r="K30" s="31"/>
      <c r="L30" s="36">
        <v>162413.47</v>
      </c>
      <c r="M30" s="37"/>
      <c r="N30" s="31"/>
    </row>
    <row r="31" spans="2:14" ht="12.4" customHeight="1">
      <c r="B31" s="38" t="s">
        <v>319</v>
      </c>
      <c r="C31" s="31"/>
      <c r="D31" s="39" t="s">
        <v>276</v>
      </c>
      <c r="E31" s="31"/>
      <c r="F31" s="39" t="s">
        <v>320</v>
      </c>
      <c r="G31" s="31"/>
      <c r="H31" s="36">
        <v>3000</v>
      </c>
      <c r="I31" s="31"/>
      <c r="J31" s="40" t="s">
        <v>36</v>
      </c>
      <c r="K31" s="31"/>
      <c r="L31" s="40" t="s">
        <v>321</v>
      </c>
      <c r="M31" s="37"/>
      <c r="N31" s="31"/>
    </row>
    <row r="32" spans="2:14" ht="12.75" customHeight="1">
      <c r="B32" s="38" t="s">
        <v>296</v>
      </c>
      <c r="C32" s="31"/>
      <c r="D32" s="39" t="s">
        <v>276</v>
      </c>
      <c r="E32" s="31"/>
      <c r="F32" s="39" t="s">
        <v>322</v>
      </c>
      <c r="G32" s="31"/>
      <c r="H32" s="36">
        <v>3000</v>
      </c>
      <c r="I32" s="31"/>
      <c r="J32" s="40" t="s">
        <v>36</v>
      </c>
      <c r="K32" s="31"/>
      <c r="L32" s="36">
        <v>3000</v>
      </c>
      <c r="M32" s="37"/>
      <c r="N32" s="31"/>
    </row>
    <row r="33" spans="2:14" ht="12.75" customHeight="1">
      <c r="B33" s="38" t="s">
        <v>298</v>
      </c>
      <c r="C33" s="31"/>
      <c r="D33" s="39" t="s">
        <v>276</v>
      </c>
      <c r="E33" s="31"/>
      <c r="F33" s="39" t="s">
        <v>323</v>
      </c>
      <c r="G33" s="31"/>
      <c r="H33" s="36">
        <v>3000</v>
      </c>
      <c r="I33" s="31"/>
      <c r="J33" s="40" t="s">
        <v>36</v>
      </c>
      <c r="K33" s="31"/>
      <c r="L33" s="36">
        <v>3000</v>
      </c>
      <c r="M33" s="37"/>
      <c r="N33" s="31"/>
    </row>
    <row r="34" spans="2:14" ht="12.75" customHeight="1">
      <c r="B34" s="38" t="s">
        <v>324</v>
      </c>
      <c r="C34" s="31"/>
      <c r="D34" s="39" t="s">
        <v>276</v>
      </c>
      <c r="E34" s="31"/>
      <c r="F34" s="39" t="s">
        <v>325</v>
      </c>
      <c r="G34" s="31"/>
      <c r="H34" s="36">
        <v>3000</v>
      </c>
      <c r="I34" s="31"/>
      <c r="J34" s="40" t="s">
        <v>36</v>
      </c>
      <c r="K34" s="31"/>
      <c r="L34" s="36">
        <v>3000</v>
      </c>
      <c r="M34" s="37"/>
      <c r="N34" s="31"/>
    </row>
    <row r="35" spans="2:14" ht="12.75" customHeight="1">
      <c r="B35" s="38" t="s">
        <v>326</v>
      </c>
      <c r="C35" s="31"/>
      <c r="D35" s="39" t="s">
        <v>276</v>
      </c>
      <c r="E35" s="31"/>
      <c r="F35" s="39" t="s">
        <v>327</v>
      </c>
      <c r="G35" s="31"/>
      <c r="H35" s="40" t="s">
        <v>36</v>
      </c>
      <c r="I35" s="31"/>
      <c r="J35" s="40" t="s">
        <v>36</v>
      </c>
      <c r="K35" s="31"/>
      <c r="L35" s="40" t="s">
        <v>36</v>
      </c>
      <c r="M35" s="37"/>
      <c r="N35" s="31"/>
    </row>
    <row r="36" spans="2:14" ht="12.75" customHeight="1">
      <c r="B36" s="38" t="s">
        <v>328</v>
      </c>
      <c r="C36" s="31"/>
      <c r="D36" s="39" t="s">
        <v>276</v>
      </c>
      <c r="E36" s="31"/>
      <c r="F36" s="39" t="s">
        <v>329</v>
      </c>
      <c r="G36" s="31"/>
      <c r="H36" s="40" t="s">
        <v>36</v>
      </c>
      <c r="I36" s="31"/>
      <c r="J36" s="40" t="s">
        <v>36</v>
      </c>
      <c r="K36" s="31"/>
      <c r="L36" s="40" t="s">
        <v>36</v>
      </c>
      <c r="M36" s="37"/>
      <c r="N36" s="31"/>
    </row>
    <row r="37" spans="2:14" ht="12.6" customHeight="1">
      <c r="B37" s="43" t="s">
        <v>330</v>
      </c>
      <c r="C37" s="31"/>
      <c r="D37" s="39" t="s">
        <v>276</v>
      </c>
      <c r="E37" s="31"/>
      <c r="F37" s="39" t="s">
        <v>331</v>
      </c>
      <c r="G37" s="31"/>
      <c r="H37" s="36">
        <v>175000</v>
      </c>
      <c r="I37" s="31"/>
      <c r="J37" s="36">
        <v>69583</v>
      </c>
      <c r="K37" s="31"/>
      <c r="L37" s="40" t="s">
        <v>332</v>
      </c>
      <c r="M37" s="37"/>
      <c r="N37" s="31"/>
    </row>
    <row r="38" spans="2:14" ht="15" customHeight="1">
      <c r="B38" s="43" t="s">
        <v>333</v>
      </c>
      <c r="C38" s="31"/>
      <c r="D38" s="39" t="s">
        <v>276</v>
      </c>
      <c r="E38" s="31"/>
      <c r="F38" s="39" t="s">
        <v>334</v>
      </c>
      <c r="G38" s="31"/>
      <c r="H38" s="36">
        <v>175000</v>
      </c>
      <c r="I38" s="31"/>
      <c r="J38" s="36">
        <v>69583</v>
      </c>
      <c r="K38" s="31"/>
      <c r="L38" s="40" t="s">
        <v>332</v>
      </c>
      <c r="M38" s="37"/>
      <c r="N38" s="31"/>
    </row>
    <row r="39" spans="2:14" ht="12.4" customHeight="1">
      <c r="B39" s="38" t="s">
        <v>335</v>
      </c>
      <c r="C39" s="31"/>
      <c r="D39" s="39" t="s">
        <v>276</v>
      </c>
      <c r="E39" s="31"/>
      <c r="F39" s="39" t="s">
        <v>336</v>
      </c>
      <c r="G39" s="31"/>
      <c r="H39" s="36">
        <v>8785</v>
      </c>
      <c r="I39" s="31"/>
      <c r="J39" s="36">
        <v>8785</v>
      </c>
      <c r="K39" s="31"/>
      <c r="L39" s="40" t="s">
        <v>337</v>
      </c>
      <c r="M39" s="37"/>
      <c r="N39" s="31"/>
    </row>
    <row r="40" spans="2:14" ht="12.75" customHeight="1">
      <c r="B40" s="38" t="s">
        <v>296</v>
      </c>
      <c r="C40" s="31"/>
      <c r="D40" s="39" t="s">
        <v>276</v>
      </c>
      <c r="E40" s="31"/>
      <c r="F40" s="39" t="s">
        <v>338</v>
      </c>
      <c r="G40" s="31"/>
      <c r="H40" s="36">
        <v>8785</v>
      </c>
      <c r="I40" s="31"/>
      <c r="J40" s="36">
        <v>8785</v>
      </c>
      <c r="K40" s="31"/>
      <c r="L40" s="36">
        <v>0</v>
      </c>
      <c r="M40" s="37"/>
      <c r="N40" s="31"/>
    </row>
    <row r="41" spans="2:14" ht="12.75" customHeight="1">
      <c r="B41" s="38" t="s">
        <v>326</v>
      </c>
      <c r="C41" s="31"/>
      <c r="D41" s="39" t="s">
        <v>276</v>
      </c>
      <c r="E41" s="31"/>
      <c r="F41" s="39" t="s">
        <v>339</v>
      </c>
      <c r="G41" s="31"/>
      <c r="H41" s="36">
        <v>8785</v>
      </c>
      <c r="I41" s="31"/>
      <c r="J41" s="36">
        <v>8785</v>
      </c>
      <c r="K41" s="31"/>
      <c r="L41" s="36">
        <v>0</v>
      </c>
      <c r="M41" s="37"/>
      <c r="N41" s="31"/>
    </row>
    <row r="42" spans="2:14" ht="12.75" customHeight="1">
      <c r="B42" s="38" t="s">
        <v>328</v>
      </c>
      <c r="C42" s="31"/>
      <c r="D42" s="39" t="s">
        <v>276</v>
      </c>
      <c r="E42" s="31"/>
      <c r="F42" s="39" t="s">
        <v>340</v>
      </c>
      <c r="G42" s="31"/>
      <c r="H42" s="36">
        <v>8785</v>
      </c>
      <c r="I42" s="31"/>
      <c r="J42" s="36">
        <v>8785</v>
      </c>
      <c r="K42" s="31"/>
      <c r="L42" s="36">
        <v>0</v>
      </c>
      <c r="M42" s="37"/>
      <c r="N42" s="31"/>
    </row>
    <row r="43" spans="2:14" ht="12.6" customHeight="1">
      <c r="B43" s="38" t="s">
        <v>341</v>
      </c>
      <c r="C43" s="31"/>
      <c r="D43" s="39" t="s">
        <v>276</v>
      </c>
      <c r="E43" s="31"/>
      <c r="F43" s="39" t="s">
        <v>342</v>
      </c>
      <c r="G43" s="31"/>
      <c r="H43" s="36">
        <v>166215</v>
      </c>
      <c r="I43" s="31"/>
      <c r="J43" s="36">
        <v>60798</v>
      </c>
      <c r="K43" s="31"/>
      <c r="L43" s="40" t="s">
        <v>332</v>
      </c>
      <c r="M43" s="37"/>
      <c r="N43" s="31"/>
    </row>
    <row r="44" spans="2:14" ht="12.75" customHeight="1">
      <c r="B44" s="38" t="s">
        <v>296</v>
      </c>
      <c r="C44" s="31"/>
      <c r="D44" s="39" t="s">
        <v>276</v>
      </c>
      <c r="E44" s="31"/>
      <c r="F44" s="39" t="s">
        <v>343</v>
      </c>
      <c r="G44" s="31"/>
      <c r="H44" s="36">
        <v>72215</v>
      </c>
      <c r="I44" s="31"/>
      <c r="J44" s="36">
        <v>27100</v>
      </c>
      <c r="K44" s="31"/>
      <c r="L44" s="36">
        <v>45115</v>
      </c>
      <c r="M44" s="37"/>
      <c r="N44" s="31"/>
    </row>
    <row r="45" spans="2:14" ht="12.75" customHeight="1">
      <c r="B45" s="38" t="s">
        <v>326</v>
      </c>
      <c r="C45" s="31"/>
      <c r="D45" s="39" t="s">
        <v>276</v>
      </c>
      <c r="E45" s="31"/>
      <c r="F45" s="39" t="s">
        <v>344</v>
      </c>
      <c r="G45" s="31"/>
      <c r="H45" s="36">
        <v>10000</v>
      </c>
      <c r="I45" s="31"/>
      <c r="J45" s="40" t="s">
        <v>36</v>
      </c>
      <c r="K45" s="31"/>
      <c r="L45" s="36">
        <v>10000</v>
      </c>
      <c r="M45" s="37"/>
      <c r="N45" s="31"/>
    </row>
    <row r="46" spans="2:14" ht="12.75" customHeight="1">
      <c r="B46" s="38" t="s">
        <v>328</v>
      </c>
      <c r="C46" s="31"/>
      <c r="D46" s="39" t="s">
        <v>276</v>
      </c>
      <c r="E46" s="31"/>
      <c r="F46" s="39" t="s">
        <v>345</v>
      </c>
      <c r="G46" s="31"/>
      <c r="H46" s="36">
        <v>10000</v>
      </c>
      <c r="I46" s="31"/>
      <c r="J46" s="40" t="s">
        <v>36</v>
      </c>
      <c r="K46" s="31"/>
      <c r="L46" s="36">
        <v>10000</v>
      </c>
      <c r="M46" s="37"/>
      <c r="N46" s="31"/>
    </row>
    <row r="47" spans="2:14" ht="12.75" customHeight="1">
      <c r="B47" s="38" t="s">
        <v>346</v>
      </c>
      <c r="C47" s="31"/>
      <c r="D47" s="39" t="s">
        <v>276</v>
      </c>
      <c r="E47" s="31"/>
      <c r="F47" s="39" t="s">
        <v>347</v>
      </c>
      <c r="G47" s="31"/>
      <c r="H47" s="36">
        <v>62215</v>
      </c>
      <c r="I47" s="31"/>
      <c r="J47" s="36">
        <v>27100</v>
      </c>
      <c r="K47" s="31"/>
      <c r="L47" s="36">
        <v>35115</v>
      </c>
      <c r="M47" s="37"/>
      <c r="N47" s="31"/>
    </row>
    <row r="48" spans="2:14" ht="12.75" customHeight="1">
      <c r="B48" s="38" t="s">
        <v>348</v>
      </c>
      <c r="C48" s="31"/>
      <c r="D48" s="39" t="s">
        <v>276</v>
      </c>
      <c r="E48" s="31"/>
      <c r="F48" s="39" t="s">
        <v>349</v>
      </c>
      <c r="G48" s="31"/>
      <c r="H48" s="36">
        <v>94000</v>
      </c>
      <c r="I48" s="31"/>
      <c r="J48" s="36">
        <v>33698</v>
      </c>
      <c r="K48" s="31"/>
      <c r="L48" s="36">
        <v>60302</v>
      </c>
      <c r="M48" s="37"/>
      <c r="N48" s="31"/>
    </row>
    <row r="49" spans="2:14" ht="12.75" customHeight="1">
      <c r="B49" s="38" t="s">
        <v>350</v>
      </c>
      <c r="C49" s="31"/>
      <c r="D49" s="39" t="s">
        <v>276</v>
      </c>
      <c r="E49" s="31"/>
      <c r="F49" s="39" t="s">
        <v>351</v>
      </c>
      <c r="G49" s="31"/>
      <c r="H49" s="40" t="s">
        <v>36</v>
      </c>
      <c r="I49" s="31"/>
      <c r="J49" s="40" t="s">
        <v>36</v>
      </c>
      <c r="K49" s="31"/>
      <c r="L49" s="40" t="s">
        <v>36</v>
      </c>
      <c r="M49" s="37"/>
      <c r="N49" s="31"/>
    </row>
    <row r="50" spans="2:14" ht="12.75" customHeight="1">
      <c r="B50" s="38" t="s">
        <v>352</v>
      </c>
      <c r="C50" s="31"/>
      <c r="D50" s="39" t="s">
        <v>276</v>
      </c>
      <c r="E50" s="31"/>
      <c r="F50" s="39" t="s">
        <v>353</v>
      </c>
      <c r="G50" s="31"/>
      <c r="H50" s="36">
        <v>94000</v>
      </c>
      <c r="I50" s="31"/>
      <c r="J50" s="36">
        <v>33698</v>
      </c>
      <c r="K50" s="31"/>
      <c r="L50" s="36">
        <v>60302</v>
      </c>
      <c r="M50" s="37"/>
      <c r="N50" s="31"/>
    </row>
    <row r="51" spans="2:14" ht="13.35" customHeight="1">
      <c r="B51" s="38" t="s">
        <v>354</v>
      </c>
      <c r="C51" s="31"/>
      <c r="D51" s="39" t="s">
        <v>276</v>
      </c>
      <c r="E51" s="31"/>
      <c r="F51" s="39" t="s">
        <v>355</v>
      </c>
      <c r="G51" s="31"/>
      <c r="H51" s="36">
        <v>26844408</v>
      </c>
      <c r="I51" s="31"/>
      <c r="J51" s="36">
        <v>14424400.619999999</v>
      </c>
      <c r="K51" s="31"/>
      <c r="L51" s="40" t="s">
        <v>356</v>
      </c>
      <c r="M51" s="37"/>
      <c r="N51" s="31"/>
    </row>
    <row r="52" spans="2:14" ht="11.85" customHeight="1">
      <c r="B52" s="43" t="s">
        <v>286</v>
      </c>
      <c r="C52" s="31"/>
      <c r="D52" s="39" t="s">
        <v>276</v>
      </c>
      <c r="E52" s="31"/>
      <c r="F52" s="39" t="s">
        <v>357</v>
      </c>
      <c r="G52" s="31"/>
      <c r="H52" s="36">
        <v>26844408</v>
      </c>
      <c r="I52" s="31"/>
      <c r="J52" s="36">
        <v>14424400.619999999</v>
      </c>
      <c r="K52" s="31"/>
      <c r="L52" s="40" t="s">
        <v>356</v>
      </c>
      <c r="M52" s="37"/>
      <c r="N52" s="31"/>
    </row>
    <row r="53" spans="2:14" ht="11.85" customHeight="1">
      <c r="B53" s="38" t="s">
        <v>308</v>
      </c>
      <c r="C53" s="31"/>
      <c r="D53" s="39" t="s">
        <v>276</v>
      </c>
      <c r="E53" s="31"/>
      <c r="F53" s="39" t="s">
        <v>358</v>
      </c>
      <c r="G53" s="31"/>
      <c r="H53" s="36">
        <v>25616826</v>
      </c>
      <c r="I53" s="31"/>
      <c r="J53" s="36">
        <v>13547947.02</v>
      </c>
      <c r="K53" s="31"/>
      <c r="L53" s="40" t="s">
        <v>359</v>
      </c>
      <c r="M53" s="37"/>
      <c r="N53" s="31"/>
    </row>
    <row r="54" spans="2:14" ht="12.6" customHeight="1">
      <c r="B54" s="43" t="s">
        <v>290</v>
      </c>
      <c r="C54" s="31"/>
      <c r="D54" s="39" t="s">
        <v>276</v>
      </c>
      <c r="E54" s="31"/>
      <c r="F54" s="39" t="s">
        <v>360</v>
      </c>
      <c r="G54" s="31"/>
      <c r="H54" s="36">
        <v>20955243</v>
      </c>
      <c r="I54" s="31"/>
      <c r="J54" s="36">
        <v>10728814.710000001</v>
      </c>
      <c r="K54" s="31"/>
      <c r="L54" s="40" t="s">
        <v>361</v>
      </c>
      <c r="M54" s="37"/>
      <c r="N54" s="31"/>
    </row>
    <row r="55" spans="2:14" ht="15" customHeight="1">
      <c r="B55" s="43" t="s">
        <v>292</v>
      </c>
      <c r="C55" s="31"/>
      <c r="D55" s="39" t="s">
        <v>276</v>
      </c>
      <c r="E55" s="31"/>
      <c r="F55" s="39" t="s">
        <v>362</v>
      </c>
      <c r="G55" s="31"/>
      <c r="H55" s="36">
        <v>20955243</v>
      </c>
      <c r="I55" s="31"/>
      <c r="J55" s="36">
        <v>10728814.710000001</v>
      </c>
      <c r="K55" s="31"/>
      <c r="L55" s="40" t="s">
        <v>361</v>
      </c>
      <c r="M55" s="37"/>
      <c r="N55" s="31"/>
    </row>
    <row r="56" spans="2:14" ht="12.6" customHeight="1">
      <c r="B56" s="38" t="s">
        <v>294</v>
      </c>
      <c r="C56" s="31"/>
      <c r="D56" s="39" t="s">
        <v>276</v>
      </c>
      <c r="E56" s="31"/>
      <c r="F56" s="39" t="s">
        <v>363</v>
      </c>
      <c r="G56" s="31"/>
      <c r="H56" s="36">
        <v>20870243</v>
      </c>
      <c r="I56" s="31"/>
      <c r="J56" s="36">
        <v>10697614.710000001</v>
      </c>
      <c r="K56" s="31"/>
      <c r="L56" s="40" t="s">
        <v>364</v>
      </c>
      <c r="M56" s="37"/>
      <c r="N56" s="31"/>
    </row>
    <row r="57" spans="2:14" ht="12.75" customHeight="1">
      <c r="B57" s="38" t="s">
        <v>296</v>
      </c>
      <c r="C57" s="31"/>
      <c r="D57" s="39" t="s">
        <v>276</v>
      </c>
      <c r="E57" s="31"/>
      <c r="F57" s="39" t="s">
        <v>365</v>
      </c>
      <c r="G57" s="31"/>
      <c r="H57" s="36">
        <v>20870243</v>
      </c>
      <c r="I57" s="31"/>
      <c r="J57" s="36">
        <v>10697614.710000001</v>
      </c>
      <c r="K57" s="31"/>
      <c r="L57" s="36">
        <v>10172628.289999999</v>
      </c>
      <c r="M57" s="37"/>
      <c r="N57" s="31"/>
    </row>
    <row r="58" spans="2:14" ht="12.75" customHeight="1">
      <c r="B58" s="38" t="s">
        <v>298</v>
      </c>
      <c r="C58" s="31"/>
      <c r="D58" s="39" t="s">
        <v>276</v>
      </c>
      <c r="E58" s="31"/>
      <c r="F58" s="39" t="s">
        <v>366</v>
      </c>
      <c r="G58" s="31"/>
      <c r="H58" s="36">
        <v>20870243</v>
      </c>
      <c r="I58" s="31"/>
      <c r="J58" s="36">
        <v>10697614.710000001</v>
      </c>
      <c r="K58" s="31"/>
      <c r="L58" s="36">
        <v>10172628.289999999</v>
      </c>
      <c r="M58" s="37"/>
      <c r="N58" s="31"/>
    </row>
    <row r="59" spans="2:14" ht="12.75" customHeight="1">
      <c r="B59" s="38" t="s">
        <v>300</v>
      </c>
      <c r="C59" s="31"/>
      <c r="D59" s="39" t="s">
        <v>276</v>
      </c>
      <c r="E59" s="31"/>
      <c r="F59" s="39" t="s">
        <v>367</v>
      </c>
      <c r="G59" s="31"/>
      <c r="H59" s="36">
        <v>16029373</v>
      </c>
      <c r="I59" s="31"/>
      <c r="J59" s="36">
        <v>8020325.8799999999</v>
      </c>
      <c r="K59" s="31"/>
      <c r="L59" s="36">
        <v>8009047.1200000001</v>
      </c>
      <c r="M59" s="37"/>
      <c r="N59" s="31"/>
    </row>
    <row r="60" spans="2:14" ht="12.75" customHeight="1">
      <c r="B60" s="38" t="s">
        <v>302</v>
      </c>
      <c r="C60" s="31"/>
      <c r="D60" s="39" t="s">
        <v>276</v>
      </c>
      <c r="E60" s="31"/>
      <c r="F60" s="39" t="s">
        <v>368</v>
      </c>
      <c r="G60" s="31"/>
      <c r="H60" s="36">
        <v>4840870</v>
      </c>
      <c r="I60" s="31"/>
      <c r="J60" s="36">
        <v>2677288.83</v>
      </c>
      <c r="K60" s="31"/>
      <c r="L60" s="36">
        <v>2163581.17</v>
      </c>
      <c r="M60" s="37"/>
      <c r="N60" s="31"/>
    </row>
    <row r="61" spans="2:14" ht="12.4" customHeight="1">
      <c r="B61" s="38" t="s">
        <v>319</v>
      </c>
      <c r="C61" s="31"/>
      <c r="D61" s="39" t="s">
        <v>276</v>
      </c>
      <c r="E61" s="31"/>
      <c r="F61" s="39" t="s">
        <v>369</v>
      </c>
      <c r="G61" s="31"/>
      <c r="H61" s="36">
        <v>85000</v>
      </c>
      <c r="I61" s="31"/>
      <c r="J61" s="36">
        <v>31200</v>
      </c>
      <c r="K61" s="31"/>
      <c r="L61" s="40" t="s">
        <v>370</v>
      </c>
      <c r="M61" s="37"/>
      <c r="N61" s="31"/>
    </row>
    <row r="62" spans="2:14" ht="12.75" customHeight="1">
      <c r="B62" s="38" t="s">
        <v>296</v>
      </c>
      <c r="C62" s="31"/>
      <c r="D62" s="39" t="s">
        <v>276</v>
      </c>
      <c r="E62" s="31"/>
      <c r="F62" s="39" t="s">
        <v>371</v>
      </c>
      <c r="G62" s="31"/>
      <c r="H62" s="36">
        <v>85000</v>
      </c>
      <c r="I62" s="31"/>
      <c r="J62" s="36">
        <v>31200</v>
      </c>
      <c r="K62" s="31"/>
      <c r="L62" s="36">
        <v>53800</v>
      </c>
      <c r="M62" s="37"/>
      <c r="N62" s="31"/>
    </row>
    <row r="63" spans="2:14" ht="12.75" customHeight="1">
      <c r="B63" s="38" t="s">
        <v>298</v>
      </c>
      <c r="C63" s="31"/>
      <c r="D63" s="39" t="s">
        <v>276</v>
      </c>
      <c r="E63" s="31"/>
      <c r="F63" s="39" t="s">
        <v>372</v>
      </c>
      <c r="G63" s="31"/>
      <c r="H63" s="36">
        <v>85000</v>
      </c>
      <c r="I63" s="31"/>
      <c r="J63" s="36">
        <v>31200</v>
      </c>
      <c r="K63" s="31"/>
      <c r="L63" s="36">
        <v>53800</v>
      </c>
      <c r="M63" s="37"/>
      <c r="N63" s="31"/>
    </row>
    <row r="64" spans="2:14" ht="12.75" customHeight="1">
      <c r="B64" s="38" t="s">
        <v>324</v>
      </c>
      <c r="C64" s="31"/>
      <c r="D64" s="39" t="s">
        <v>276</v>
      </c>
      <c r="E64" s="31"/>
      <c r="F64" s="39" t="s">
        <v>373</v>
      </c>
      <c r="G64" s="31"/>
      <c r="H64" s="36">
        <v>85000</v>
      </c>
      <c r="I64" s="31"/>
      <c r="J64" s="36">
        <v>31200</v>
      </c>
      <c r="K64" s="31"/>
      <c r="L64" s="36">
        <v>53800</v>
      </c>
      <c r="M64" s="37"/>
      <c r="N64" s="31"/>
    </row>
    <row r="65" spans="2:14" ht="12.6" customHeight="1">
      <c r="B65" s="43" t="s">
        <v>330</v>
      </c>
      <c r="C65" s="31"/>
      <c r="D65" s="39" t="s">
        <v>276</v>
      </c>
      <c r="E65" s="31"/>
      <c r="F65" s="39" t="s">
        <v>374</v>
      </c>
      <c r="G65" s="31"/>
      <c r="H65" s="36">
        <v>4661583</v>
      </c>
      <c r="I65" s="31"/>
      <c r="J65" s="36">
        <v>2819132.31</v>
      </c>
      <c r="K65" s="31"/>
      <c r="L65" s="40" t="s">
        <v>375</v>
      </c>
      <c r="M65" s="37"/>
      <c r="N65" s="31"/>
    </row>
    <row r="66" spans="2:14" ht="15" customHeight="1">
      <c r="B66" s="43" t="s">
        <v>333</v>
      </c>
      <c r="C66" s="31"/>
      <c r="D66" s="39" t="s">
        <v>276</v>
      </c>
      <c r="E66" s="31"/>
      <c r="F66" s="39" t="s">
        <v>376</v>
      </c>
      <c r="G66" s="31"/>
      <c r="H66" s="36">
        <v>4661583</v>
      </c>
      <c r="I66" s="31"/>
      <c r="J66" s="36">
        <v>2819132.31</v>
      </c>
      <c r="K66" s="31"/>
      <c r="L66" s="40" t="s">
        <v>375</v>
      </c>
      <c r="M66" s="37"/>
      <c r="N66" s="31"/>
    </row>
    <row r="67" spans="2:14" ht="12.6" customHeight="1">
      <c r="B67" s="38" t="s">
        <v>335</v>
      </c>
      <c r="C67" s="31"/>
      <c r="D67" s="39" t="s">
        <v>276</v>
      </c>
      <c r="E67" s="31"/>
      <c r="F67" s="39" t="s">
        <v>377</v>
      </c>
      <c r="G67" s="31"/>
      <c r="H67" s="36">
        <v>1567843</v>
      </c>
      <c r="I67" s="31"/>
      <c r="J67" s="36">
        <v>880168.99</v>
      </c>
      <c r="K67" s="31"/>
      <c r="L67" s="40" t="s">
        <v>378</v>
      </c>
      <c r="M67" s="37"/>
      <c r="N67" s="31"/>
    </row>
    <row r="68" spans="2:14" ht="12.75" customHeight="1">
      <c r="B68" s="38" t="s">
        <v>296</v>
      </c>
      <c r="C68" s="31"/>
      <c r="D68" s="39" t="s">
        <v>276</v>
      </c>
      <c r="E68" s="31"/>
      <c r="F68" s="39" t="s">
        <v>379</v>
      </c>
      <c r="G68" s="31"/>
      <c r="H68" s="36">
        <v>1381272</v>
      </c>
      <c r="I68" s="31"/>
      <c r="J68" s="36">
        <v>739019.26</v>
      </c>
      <c r="K68" s="31"/>
      <c r="L68" s="36">
        <v>642252.74</v>
      </c>
      <c r="M68" s="37"/>
      <c r="N68" s="31"/>
    </row>
    <row r="69" spans="2:14" ht="12.75" customHeight="1">
      <c r="B69" s="38" t="s">
        <v>326</v>
      </c>
      <c r="C69" s="31"/>
      <c r="D69" s="39" t="s">
        <v>276</v>
      </c>
      <c r="E69" s="31"/>
      <c r="F69" s="39" t="s">
        <v>380</v>
      </c>
      <c r="G69" s="31"/>
      <c r="H69" s="36">
        <v>1381272</v>
      </c>
      <c r="I69" s="31"/>
      <c r="J69" s="36">
        <v>739019.26</v>
      </c>
      <c r="K69" s="31"/>
      <c r="L69" s="36">
        <v>642252.74</v>
      </c>
      <c r="M69" s="37"/>
      <c r="N69" s="31"/>
    </row>
    <row r="70" spans="2:14" ht="12.75" customHeight="1">
      <c r="B70" s="38" t="s">
        <v>381</v>
      </c>
      <c r="C70" s="31"/>
      <c r="D70" s="39" t="s">
        <v>276</v>
      </c>
      <c r="E70" s="31"/>
      <c r="F70" s="39" t="s">
        <v>382</v>
      </c>
      <c r="G70" s="31"/>
      <c r="H70" s="36">
        <v>519036</v>
      </c>
      <c r="I70" s="31"/>
      <c r="J70" s="36">
        <v>364354.84</v>
      </c>
      <c r="K70" s="31"/>
      <c r="L70" s="36">
        <v>154681.16</v>
      </c>
      <c r="M70" s="37"/>
      <c r="N70" s="31"/>
    </row>
    <row r="71" spans="2:14" ht="12.75" customHeight="1">
      <c r="B71" s="38" t="s">
        <v>328</v>
      </c>
      <c r="C71" s="31"/>
      <c r="D71" s="39" t="s">
        <v>276</v>
      </c>
      <c r="E71" s="31"/>
      <c r="F71" s="39" t="s">
        <v>383</v>
      </c>
      <c r="G71" s="31"/>
      <c r="H71" s="36">
        <v>862236</v>
      </c>
      <c r="I71" s="31"/>
      <c r="J71" s="36">
        <v>374664.42</v>
      </c>
      <c r="K71" s="31"/>
      <c r="L71" s="36">
        <v>487571.58</v>
      </c>
      <c r="M71" s="37"/>
      <c r="N71" s="31"/>
    </row>
    <row r="72" spans="2:14" ht="12.75" customHeight="1">
      <c r="B72" s="38" t="s">
        <v>348</v>
      </c>
      <c r="C72" s="31"/>
      <c r="D72" s="39" t="s">
        <v>276</v>
      </c>
      <c r="E72" s="31"/>
      <c r="F72" s="39" t="s">
        <v>384</v>
      </c>
      <c r="G72" s="31"/>
      <c r="H72" s="36">
        <v>186571</v>
      </c>
      <c r="I72" s="31"/>
      <c r="J72" s="36">
        <v>141149.73000000001</v>
      </c>
      <c r="K72" s="31"/>
      <c r="L72" s="36">
        <v>45421.27</v>
      </c>
      <c r="M72" s="37"/>
      <c r="N72" s="31"/>
    </row>
    <row r="73" spans="2:14" ht="12.75" customHeight="1">
      <c r="B73" s="38" t="s">
        <v>350</v>
      </c>
      <c r="C73" s="31"/>
      <c r="D73" s="39" t="s">
        <v>276</v>
      </c>
      <c r="E73" s="31"/>
      <c r="F73" s="39" t="s">
        <v>385</v>
      </c>
      <c r="G73" s="31"/>
      <c r="H73" s="36">
        <v>122250</v>
      </c>
      <c r="I73" s="31"/>
      <c r="J73" s="36">
        <v>122249.86</v>
      </c>
      <c r="K73" s="31"/>
      <c r="L73" s="36">
        <v>0.14000000000000001</v>
      </c>
      <c r="M73" s="37"/>
      <c r="N73" s="31"/>
    </row>
    <row r="74" spans="2:14" ht="12.75" customHeight="1">
      <c r="B74" s="38" t="s">
        <v>352</v>
      </c>
      <c r="C74" s="31"/>
      <c r="D74" s="39" t="s">
        <v>276</v>
      </c>
      <c r="E74" s="31"/>
      <c r="F74" s="39" t="s">
        <v>386</v>
      </c>
      <c r="G74" s="31"/>
      <c r="H74" s="36">
        <v>64321</v>
      </c>
      <c r="I74" s="31"/>
      <c r="J74" s="36">
        <v>18899.87</v>
      </c>
      <c r="K74" s="31"/>
      <c r="L74" s="36">
        <v>45421.13</v>
      </c>
      <c r="M74" s="37"/>
      <c r="N74" s="31"/>
    </row>
    <row r="75" spans="2:14" ht="12.4" customHeight="1">
      <c r="B75" s="38" t="s">
        <v>341</v>
      </c>
      <c r="C75" s="31"/>
      <c r="D75" s="39" t="s">
        <v>276</v>
      </c>
      <c r="E75" s="31"/>
      <c r="F75" s="39" t="s">
        <v>387</v>
      </c>
      <c r="G75" s="31"/>
      <c r="H75" s="36">
        <v>3093740</v>
      </c>
      <c r="I75" s="31"/>
      <c r="J75" s="36">
        <v>1938963.32</v>
      </c>
      <c r="K75" s="31"/>
      <c r="L75" s="40" t="s">
        <v>388</v>
      </c>
      <c r="M75" s="37"/>
      <c r="N75" s="31"/>
    </row>
    <row r="76" spans="2:14" ht="12.75" customHeight="1">
      <c r="B76" s="38" t="s">
        <v>296</v>
      </c>
      <c r="C76" s="31"/>
      <c r="D76" s="39" t="s">
        <v>276</v>
      </c>
      <c r="E76" s="31"/>
      <c r="F76" s="39" t="s">
        <v>389</v>
      </c>
      <c r="G76" s="31"/>
      <c r="H76" s="36">
        <v>1998606</v>
      </c>
      <c r="I76" s="31"/>
      <c r="J76" s="36">
        <v>976356.65</v>
      </c>
      <c r="K76" s="31"/>
      <c r="L76" s="36">
        <v>1022249.35</v>
      </c>
      <c r="M76" s="37"/>
      <c r="N76" s="31"/>
    </row>
    <row r="77" spans="2:14" ht="12.75" customHeight="1">
      <c r="B77" s="38" t="s">
        <v>326</v>
      </c>
      <c r="C77" s="31"/>
      <c r="D77" s="39" t="s">
        <v>276</v>
      </c>
      <c r="E77" s="31"/>
      <c r="F77" s="39" t="s">
        <v>390</v>
      </c>
      <c r="G77" s="31"/>
      <c r="H77" s="36">
        <v>1838606</v>
      </c>
      <c r="I77" s="31"/>
      <c r="J77" s="36">
        <v>872389.46</v>
      </c>
      <c r="K77" s="31"/>
      <c r="L77" s="36">
        <v>966216.54</v>
      </c>
      <c r="M77" s="37"/>
      <c r="N77" s="31"/>
    </row>
    <row r="78" spans="2:14" ht="12.75" customHeight="1">
      <c r="B78" s="38" t="s">
        <v>381</v>
      </c>
      <c r="C78" s="31"/>
      <c r="D78" s="39" t="s">
        <v>276</v>
      </c>
      <c r="E78" s="31"/>
      <c r="F78" s="39" t="s">
        <v>391</v>
      </c>
      <c r="G78" s="31"/>
      <c r="H78" s="36">
        <v>20000</v>
      </c>
      <c r="I78" s="31"/>
      <c r="J78" s="40" t="s">
        <v>36</v>
      </c>
      <c r="K78" s="31"/>
      <c r="L78" s="36">
        <v>20000</v>
      </c>
      <c r="M78" s="37"/>
      <c r="N78" s="31"/>
    </row>
    <row r="79" spans="2:14" ht="12.75" customHeight="1">
      <c r="B79" s="38" t="s">
        <v>392</v>
      </c>
      <c r="C79" s="31"/>
      <c r="D79" s="39" t="s">
        <v>276</v>
      </c>
      <c r="E79" s="31"/>
      <c r="F79" s="39" t="s">
        <v>393</v>
      </c>
      <c r="G79" s="31"/>
      <c r="H79" s="36">
        <v>192250</v>
      </c>
      <c r="I79" s="31"/>
      <c r="J79" s="36">
        <v>145077.20000000001</v>
      </c>
      <c r="K79" s="31"/>
      <c r="L79" s="36">
        <v>47172.800000000003</v>
      </c>
      <c r="M79" s="37"/>
      <c r="N79" s="31"/>
    </row>
    <row r="80" spans="2:14" ht="12.75" customHeight="1">
      <c r="B80" s="38" t="s">
        <v>394</v>
      </c>
      <c r="C80" s="31"/>
      <c r="D80" s="39" t="s">
        <v>276</v>
      </c>
      <c r="E80" s="31"/>
      <c r="F80" s="39" t="s">
        <v>395</v>
      </c>
      <c r="G80" s="31"/>
      <c r="H80" s="36">
        <v>921620</v>
      </c>
      <c r="I80" s="31"/>
      <c r="J80" s="36">
        <v>350255.35999999999</v>
      </c>
      <c r="K80" s="31"/>
      <c r="L80" s="36">
        <v>571364.64</v>
      </c>
      <c r="M80" s="37"/>
      <c r="N80" s="31"/>
    </row>
    <row r="81" spans="2:14" ht="12.75" customHeight="1">
      <c r="B81" s="38" t="s">
        <v>396</v>
      </c>
      <c r="C81" s="31"/>
      <c r="D81" s="39" t="s">
        <v>276</v>
      </c>
      <c r="E81" s="31"/>
      <c r="F81" s="39" t="s">
        <v>397</v>
      </c>
      <c r="G81" s="31"/>
      <c r="H81" s="36">
        <v>409636</v>
      </c>
      <c r="I81" s="31"/>
      <c r="J81" s="36">
        <v>163123.6</v>
      </c>
      <c r="K81" s="31"/>
      <c r="L81" s="36">
        <v>246512.4</v>
      </c>
      <c r="M81" s="37"/>
      <c r="N81" s="31"/>
    </row>
    <row r="82" spans="2:14" ht="12.75" customHeight="1">
      <c r="B82" s="38" t="s">
        <v>328</v>
      </c>
      <c r="C82" s="31"/>
      <c r="D82" s="39" t="s">
        <v>276</v>
      </c>
      <c r="E82" s="31"/>
      <c r="F82" s="39" t="s">
        <v>398</v>
      </c>
      <c r="G82" s="31"/>
      <c r="H82" s="36">
        <v>295100</v>
      </c>
      <c r="I82" s="31"/>
      <c r="J82" s="36">
        <v>213933.3</v>
      </c>
      <c r="K82" s="31"/>
      <c r="L82" s="36">
        <v>81166.7</v>
      </c>
      <c r="M82" s="37"/>
      <c r="N82" s="31"/>
    </row>
    <row r="83" spans="2:14" ht="12.75" customHeight="1">
      <c r="B83" s="38" t="s">
        <v>346</v>
      </c>
      <c r="C83" s="31"/>
      <c r="D83" s="39" t="s">
        <v>276</v>
      </c>
      <c r="E83" s="31"/>
      <c r="F83" s="39" t="s">
        <v>399</v>
      </c>
      <c r="G83" s="31"/>
      <c r="H83" s="36">
        <v>160000</v>
      </c>
      <c r="I83" s="31"/>
      <c r="J83" s="36">
        <v>103967.19</v>
      </c>
      <c r="K83" s="31"/>
      <c r="L83" s="36">
        <v>56032.81</v>
      </c>
      <c r="M83" s="37"/>
      <c r="N83" s="31"/>
    </row>
    <row r="84" spans="2:14" ht="12.75" customHeight="1">
      <c r="B84" s="38" t="s">
        <v>348</v>
      </c>
      <c r="C84" s="31"/>
      <c r="D84" s="39" t="s">
        <v>276</v>
      </c>
      <c r="E84" s="31"/>
      <c r="F84" s="39" t="s">
        <v>400</v>
      </c>
      <c r="G84" s="31"/>
      <c r="H84" s="36">
        <v>1095134</v>
      </c>
      <c r="I84" s="31"/>
      <c r="J84" s="36">
        <v>962606.67</v>
      </c>
      <c r="K84" s="31"/>
      <c r="L84" s="36">
        <v>132527.32999999999</v>
      </c>
      <c r="M84" s="37"/>
      <c r="N84" s="31"/>
    </row>
    <row r="85" spans="2:14" ht="12.75" customHeight="1">
      <c r="B85" s="38" t="s">
        <v>350</v>
      </c>
      <c r="C85" s="31"/>
      <c r="D85" s="39" t="s">
        <v>276</v>
      </c>
      <c r="E85" s="31"/>
      <c r="F85" s="39" t="s">
        <v>401</v>
      </c>
      <c r="G85" s="31"/>
      <c r="H85" s="36">
        <v>71800</v>
      </c>
      <c r="I85" s="31"/>
      <c r="J85" s="36">
        <v>6800</v>
      </c>
      <c r="K85" s="31"/>
      <c r="L85" s="36">
        <v>65000</v>
      </c>
      <c r="M85" s="37"/>
      <c r="N85" s="31"/>
    </row>
    <row r="86" spans="2:14" ht="12.75" customHeight="1">
      <c r="B86" s="38" t="s">
        <v>352</v>
      </c>
      <c r="C86" s="31"/>
      <c r="D86" s="39" t="s">
        <v>276</v>
      </c>
      <c r="E86" s="31"/>
      <c r="F86" s="39" t="s">
        <v>402</v>
      </c>
      <c r="G86" s="31"/>
      <c r="H86" s="36">
        <v>1023334</v>
      </c>
      <c r="I86" s="31"/>
      <c r="J86" s="36">
        <v>955806.67</v>
      </c>
      <c r="K86" s="31"/>
      <c r="L86" s="36">
        <v>67527.33</v>
      </c>
      <c r="M86" s="37"/>
      <c r="N86" s="31"/>
    </row>
    <row r="87" spans="2:14" ht="11.85" customHeight="1">
      <c r="B87" s="38" t="s">
        <v>403</v>
      </c>
      <c r="C87" s="31"/>
      <c r="D87" s="39" t="s">
        <v>276</v>
      </c>
      <c r="E87" s="31"/>
      <c r="F87" s="39" t="s">
        <v>404</v>
      </c>
      <c r="G87" s="31"/>
      <c r="H87" s="36">
        <v>1227582</v>
      </c>
      <c r="I87" s="31"/>
      <c r="J87" s="36">
        <v>876453.6</v>
      </c>
      <c r="K87" s="31"/>
      <c r="L87" s="40" t="s">
        <v>405</v>
      </c>
      <c r="M87" s="37"/>
      <c r="N87" s="31"/>
    </row>
    <row r="88" spans="2:14" ht="12.6" customHeight="1">
      <c r="B88" s="43" t="s">
        <v>290</v>
      </c>
      <c r="C88" s="31"/>
      <c r="D88" s="39" t="s">
        <v>276</v>
      </c>
      <c r="E88" s="31"/>
      <c r="F88" s="39" t="s">
        <v>406</v>
      </c>
      <c r="G88" s="31"/>
      <c r="H88" s="36">
        <v>1227582</v>
      </c>
      <c r="I88" s="31"/>
      <c r="J88" s="36">
        <v>876453.6</v>
      </c>
      <c r="K88" s="31"/>
      <c r="L88" s="40" t="s">
        <v>405</v>
      </c>
      <c r="M88" s="37"/>
      <c r="N88" s="31"/>
    </row>
    <row r="89" spans="2:14" ht="15" customHeight="1">
      <c r="B89" s="43" t="s">
        <v>292</v>
      </c>
      <c r="C89" s="31"/>
      <c r="D89" s="39" t="s">
        <v>276</v>
      </c>
      <c r="E89" s="31"/>
      <c r="F89" s="39" t="s">
        <v>407</v>
      </c>
      <c r="G89" s="31"/>
      <c r="H89" s="36">
        <v>1227582</v>
      </c>
      <c r="I89" s="31"/>
      <c r="J89" s="36">
        <v>876453.6</v>
      </c>
      <c r="K89" s="31"/>
      <c r="L89" s="40" t="s">
        <v>405</v>
      </c>
      <c r="M89" s="37"/>
      <c r="N89" s="31"/>
    </row>
    <row r="90" spans="2:14" ht="12.4" customHeight="1">
      <c r="B90" s="38" t="s">
        <v>294</v>
      </c>
      <c r="C90" s="31"/>
      <c r="D90" s="39" t="s">
        <v>276</v>
      </c>
      <c r="E90" s="31"/>
      <c r="F90" s="39" t="s">
        <v>408</v>
      </c>
      <c r="G90" s="31"/>
      <c r="H90" s="36">
        <v>1227582</v>
      </c>
      <c r="I90" s="31"/>
      <c r="J90" s="36">
        <v>876453.6</v>
      </c>
      <c r="K90" s="31"/>
      <c r="L90" s="40" t="s">
        <v>405</v>
      </c>
      <c r="M90" s="37"/>
      <c r="N90" s="31"/>
    </row>
    <row r="91" spans="2:14" ht="12.75" customHeight="1">
      <c r="B91" s="38" t="s">
        <v>296</v>
      </c>
      <c r="C91" s="31"/>
      <c r="D91" s="39" t="s">
        <v>276</v>
      </c>
      <c r="E91" s="31"/>
      <c r="F91" s="39" t="s">
        <v>409</v>
      </c>
      <c r="G91" s="31"/>
      <c r="H91" s="36">
        <v>1227582</v>
      </c>
      <c r="I91" s="31"/>
      <c r="J91" s="36">
        <v>876453.6</v>
      </c>
      <c r="K91" s="31"/>
      <c r="L91" s="36">
        <v>351128.4</v>
      </c>
      <c r="M91" s="37"/>
      <c r="N91" s="31"/>
    </row>
    <row r="92" spans="2:14" ht="12.75" customHeight="1">
      <c r="B92" s="38" t="s">
        <v>298</v>
      </c>
      <c r="C92" s="31"/>
      <c r="D92" s="39" t="s">
        <v>276</v>
      </c>
      <c r="E92" s="31"/>
      <c r="F92" s="39" t="s">
        <v>410</v>
      </c>
      <c r="G92" s="31"/>
      <c r="H92" s="36">
        <v>1227582</v>
      </c>
      <c r="I92" s="31"/>
      <c r="J92" s="36">
        <v>876453.6</v>
      </c>
      <c r="K92" s="31"/>
      <c r="L92" s="36">
        <v>351128.4</v>
      </c>
      <c r="M92" s="37"/>
      <c r="N92" s="31"/>
    </row>
    <row r="93" spans="2:14" ht="12.75" customHeight="1">
      <c r="B93" s="38" t="s">
        <v>300</v>
      </c>
      <c r="C93" s="31"/>
      <c r="D93" s="39" t="s">
        <v>276</v>
      </c>
      <c r="E93" s="31"/>
      <c r="F93" s="39" t="s">
        <v>411</v>
      </c>
      <c r="G93" s="31"/>
      <c r="H93" s="36">
        <v>942843</v>
      </c>
      <c r="I93" s="31"/>
      <c r="J93" s="36">
        <v>720883.33</v>
      </c>
      <c r="K93" s="31"/>
      <c r="L93" s="36">
        <v>221959.67</v>
      </c>
      <c r="M93" s="37"/>
      <c r="N93" s="31"/>
    </row>
    <row r="94" spans="2:14" ht="12.75" customHeight="1">
      <c r="B94" s="38" t="s">
        <v>302</v>
      </c>
      <c r="C94" s="31"/>
      <c r="D94" s="39" t="s">
        <v>276</v>
      </c>
      <c r="E94" s="31"/>
      <c r="F94" s="39" t="s">
        <v>412</v>
      </c>
      <c r="G94" s="31"/>
      <c r="H94" s="36">
        <v>284739</v>
      </c>
      <c r="I94" s="31"/>
      <c r="J94" s="36">
        <v>155570.26999999999</v>
      </c>
      <c r="K94" s="31"/>
      <c r="L94" s="36">
        <v>129168.73</v>
      </c>
      <c r="M94" s="37"/>
      <c r="N94" s="31"/>
    </row>
    <row r="95" spans="2:14" ht="13.35" customHeight="1">
      <c r="B95" s="38" t="s">
        <v>413</v>
      </c>
      <c r="C95" s="31"/>
      <c r="D95" s="39" t="s">
        <v>276</v>
      </c>
      <c r="E95" s="31"/>
      <c r="F95" s="39" t="s">
        <v>414</v>
      </c>
      <c r="G95" s="31"/>
      <c r="H95" s="36">
        <v>9005517.8800000008</v>
      </c>
      <c r="I95" s="31"/>
      <c r="J95" s="36">
        <v>3693665.93</v>
      </c>
      <c r="K95" s="31"/>
      <c r="L95" s="40" t="s">
        <v>415</v>
      </c>
      <c r="M95" s="37"/>
      <c r="N95" s="31"/>
    </row>
    <row r="96" spans="2:14" ht="11.85" customHeight="1">
      <c r="B96" s="43" t="s">
        <v>286</v>
      </c>
      <c r="C96" s="31"/>
      <c r="D96" s="39" t="s">
        <v>276</v>
      </c>
      <c r="E96" s="31"/>
      <c r="F96" s="39" t="s">
        <v>416</v>
      </c>
      <c r="G96" s="31"/>
      <c r="H96" s="36">
        <v>9005517.8800000008</v>
      </c>
      <c r="I96" s="31"/>
      <c r="J96" s="36">
        <v>3693665.93</v>
      </c>
      <c r="K96" s="31"/>
      <c r="L96" s="40" t="s">
        <v>415</v>
      </c>
      <c r="M96" s="37"/>
      <c r="N96" s="31"/>
    </row>
    <row r="97" spans="2:14" ht="11.85" customHeight="1">
      <c r="B97" s="38" t="s">
        <v>308</v>
      </c>
      <c r="C97" s="31"/>
      <c r="D97" s="39" t="s">
        <v>276</v>
      </c>
      <c r="E97" s="31"/>
      <c r="F97" s="39" t="s">
        <v>417</v>
      </c>
      <c r="G97" s="31"/>
      <c r="H97" s="36">
        <v>8079020.8799999999</v>
      </c>
      <c r="I97" s="31"/>
      <c r="J97" s="36">
        <v>3283930.59</v>
      </c>
      <c r="K97" s="31"/>
      <c r="L97" s="40" t="s">
        <v>418</v>
      </c>
      <c r="M97" s="37"/>
      <c r="N97" s="31"/>
    </row>
    <row r="98" spans="2:14" ht="12.6" customHeight="1">
      <c r="B98" s="43" t="s">
        <v>290</v>
      </c>
      <c r="C98" s="31"/>
      <c r="D98" s="39" t="s">
        <v>276</v>
      </c>
      <c r="E98" s="31"/>
      <c r="F98" s="39" t="s">
        <v>419</v>
      </c>
      <c r="G98" s="31"/>
      <c r="H98" s="36">
        <v>3933300</v>
      </c>
      <c r="I98" s="31"/>
      <c r="J98" s="36">
        <v>2152004.9</v>
      </c>
      <c r="K98" s="31"/>
      <c r="L98" s="40" t="s">
        <v>420</v>
      </c>
      <c r="M98" s="37"/>
      <c r="N98" s="31"/>
    </row>
    <row r="99" spans="2:14" ht="15" customHeight="1">
      <c r="B99" s="43" t="s">
        <v>292</v>
      </c>
      <c r="C99" s="31"/>
      <c r="D99" s="39" t="s">
        <v>276</v>
      </c>
      <c r="E99" s="31"/>
      <c r="F99" s="39" t="s">
        <v>421</v>
      </c>
      <c r="G99" s="31"/>
      <c r="H99" s="36">
        <v>3933300</v>
      </c>
      <c r="I99" s="31"/>
      <c r="J99" s="36">
        <v>2152004.9</v>
      </c>
      <c r="K99" s="31"/>
      <c r="L99" s="40" t="s">
        <v>420</v>
      </c>
      <c r="M99" s="37"/>
      <c r="N99" s="31"/>
    </row>
    <row r="100" spans="2:14" ht="12.4" customHeight="1">
      <c r="B100" s="38" t="s">
        <v>294</v>
      </c>
      <c r="C100" s="31"/>
      <c r="D100" s="39" t="s">
        <v>276</v>
      </c>
      <c r="E100" s="31"/>
      <c r="F100" s="39" t="s">
        <v>422</v>
      </c>
      <c r="G100" s="31"/>
      <c r="H100" s="36">
        <v>3927000</v>
      </c>
      <c r="I100" s="31"/>
      <c r="J100" s="36">
        <v>2145704.9</v>
      </c>
      <c r="K100" s="31"/>
      <c r="L100" s="40" t="s">
        <v>420</v>
      </c>
      <c r="M100" s="37"/>
      <c r="N100" s="31"/>
    </row>
    <row r="101" spans="2:14" ht="12.75" customHeight="1">
      <c r="B101" s="38" t="s">
        <v>296</v>
      </c>
      <c r="C101" s="31"/>
      <c r="D101" s="39" t="s">
        <v>276</v>
      </c>
      <c r="E101" s="31"/>
      <c r="F101" s="39" t="s">
        <v>423</v>
      </c>
      <c r="G101" s="31"/>
      <c r="H101" s="36">
        <v>3927000</v>
      </c>
      <c r="I101" s="31"/>
      <c r="J101" s="36">
        <v>2145704.9</v>
      </c>
      <c r="K101" s="31"/>
      <c r="L101" s="36">
        <v>1781295.1</v>
      </c>
      <c r="M101" s="37"/>
      <c r="N101" s="31"/>
    </row>
    <row r="102" spans="2:14" ht="12.75" customHeight="1">
      <c r="B102" s="38" t="s">
        <v>298</v>
      </c>
      <c r="C102" s="31"/>
      <c r="D102" s="39" t="s">
        <v>276</v>
      </c>
      <c r="E102" s="31"/>
      <c r="F102" s="39" t="s">
        <v>424</v>
      </c>
      <c r="G102" s="31"/>
      <c r="H102" s="36">
        <v>3927000</v>
      </c>
      <c r="I102" s="31"/>
      <c r="J102" s="36">
        <v>2145704.9</v>
      </c>
      <c r="K102" s="31"/>
      <c r="L102" s="36">
        <v>1781295.1</v>
      </c>
      <c r="M102" s="37"/>
      <c r="N102" s="31"/>
    </row>
    <row r="103" spans="2:14" ht="12.75" customHeight="1">
      <c r="B103" s="38" t="s">
        <v>300</v>
      </c>
      <c r="C103" s="31"/>
      <c r="D103" s="39" t="s">
        <v>276</v>
      </c>
      <c r="E103" s="31"/>
      <c r="F103" s="39" t="s">
        <v>425</v>
      </c>
      <c r="G103" s="31"/>
      <c r="H103" s="36">
        <v>3016000</v>
      </c>
      <c r="I103" s="31"/>
      <c r="J103" s="36">
        <v>1574532.73</v>
      </c>
      <c r="K103" s="31"/>
      <c r="L103" s="36">
        <v>1441467.27</v>
      </c>
      <c r="M103" s="37"/>
      <c r="N103" s="31"/>
    </row>
    <row r="104" spans="2:14" ht="12.75" customHeight="1">
      <c r="B104" s="38" t="s">
        <v>302</v>
      </c>
      <c r="C104" s="31"/>
      <c r="D104" s="39" t="s">
        <v>276</v>
      </c>
      <c r="E104" s="31"/>
      <c r="F104" s="39" t="s">
        <v>426</v>
      </c>
      <c r="G104" s="31"/>
      <c r="H104" s="36">
        <v>911000</v>
      </c>
      <c r="I104" s="31"/>
      <c r="J104" s="36">
        <v>571172.17000000004</v>
      </c>
      <c r="K104" s="31"/>
      <c r="L104" s="36">
        <v>339827.83</v>
      </c>
      <c r="M104" s="37"/>
      <c r="N104" s="31"/>
    </row>
    <row r="105" spans="2:14" ht="12.4" customHeight="1">
      <c r="B105" s="38" t="s">
        <v>319</v>
      </c>
      <c r="C105" s="31"/>
      <c r="D105" s="39" t="s">
        <v>276</v>
      </c>
      <c r="E105" s="31"/>
      <c r="F105" s="39" t="s">
        <v>427</v>
      </c>
      <c r="G105" s="31"/>
      <c r="H105" s="36">
        <v>6300</v>
      </c>
      <c r="I105" s="31"/>
      <c r="J105" s="36">
        <v>6300</v>
      </c>
      <c r="K105" s="31"/>
      <c r="L105" s="40" t="s">
        <v>337</v>
      </c>
      <c r="M105" s="37"/>
      <c r="N105" s="31"/>
    </row>
    <row r="106" spans="2:14" ht="12.75" customHeight="1">
      <c r="B106" s="38" t="s">
        <v>296</v>
      </c>
      <c r="C106" s="31"/>
      <c r="D106" s="39" t="s">
        <v>276</v>
      </c>
      <c r="E106" s="31"/>
      <c r="F106" s="39" t="s">
        <v>428</v>
      </c>
      <c r="G106" s="31"/>
      <c r="H106" s="36">
        <v>6300</v>
      </c>
      <c r="I106" s="31"/>
      <c r="J106" s="36">
        <v>6300</v>
      </c>
      <c r="K106" s="31"/>
      <c r="L106" s="36">
        <v>0</v>
      </c>
      <c r="M106" s="37"/>
      <c r="N106" s="31"/>
    </row>
    <row r="107" spans="2:14" ht="12.75" customHeight="1">
      <c r="B107" s="38" t="s">
        <v>298</v>
      </c>
      <c r="C107" s="31"/>
      <c r="D107" s="39" t="s">
        <v>276</v>
      </c>
      <c r="E107" s="31"/>
      <c r="F107" s="39" t="s">
        <v>429</v>
      </c>
      <c r="G107" s="31"/>
      <c r="H107" s="36">
        <v>6300</v>
      </c>
      <c r="I107" s="31"/>
      <c r="J107" s="36">
        <v>6300</v>
      </c>
      <c r="K107" s="31"/>
      <c r="L107" s="36">
        <v>0</v>
      </c>
      <c r="M107" s="37"/>
      <c r="N107" s="31"/>
    </row>
    <row r="108" spans="2:14" ht="12.75" customHeight="1">
      <c r="B108" s="38" t="s">
        <v>324</v>
      </c>
      <c r="C108" s="31"/>
      <c r="D108" s="39" t="s">
        <v>276</v>
      </c>
      <c r="E108" s="31"/>
      <c r="F108" s="39" t="s">
        <v>430</v>
      </c>
      <c r="G108" s="31"/>
      <c r="H108" s="36">
        <v>6300</v>
      </c>
      <c r="I108" s="31"/>
      <c r="J108" s="36">
        <v>6300</v>
      </c>
      <c r="K108" s="31"/>
      <c r="L108" s="36">
        <v>0</v>
      </c>
      <c r="M108" s="37"/>
      <c r="N108" s="31"/>
    </row>
    <row r="109" spans="2:14" ht="12.6" customHeight="1">
      <c r="B109" s="43" t="s">
        <v>330</v>
      </c>
      <c r="C109" s="31"/>
      <c r="D109" s="39" t="s">
        <v>276</v>
      </c>
      <c r="E109" s="31"/>
      <c r="F109" s="39" t="s">
        <v>431</v>
      </c>
      <c r="G109" s="31"/>
      <c r="H109" s="36">
        <v>4145720.88</v>
      </c>
      <c r="I109" s="31"/>
      <c r="J109" s="36">
        <v>1131925.69</v>
      </c>
      <c r="K109" s="31"/>
      <c r="L109" s="40" t="s">
        <v>432</v>
      </c>
      <c r="M109" s="37"/>
      <c r="N109" s="31"/>
    </row>
    <row r="110" spans="2:14" ht="15" customHeight="1">
      <c r="B110" s="43" t="s">
        <v>333</v>
      </c>
      <c r="C110" s="31"/>
      <c r="D110" s="39" t="s">
        <v>276</v>
      </c>
      <c r="E110" s="31"/>
      <c r="F110" s="39" t="s">
        <v>433</v>
      </c>
      <c r="G110" s="31"/>
      <c r="H110" s="36">
        <v>4145720.88</v>
      </c>
      <c r="I110" s="31"/>
      <c r="J110" s="36">
        <v>1131925.69</v>
      </c>
      <c r="K110" s="31"/>
      <c r="L110" s="40" t="s">
        <v>432</v>
      </c>
      <c r="M110" s="37"/>
      <c r="N110" s="31"/>
    </row>
    <row r="111" spans="2:14" ht="12.4" customHeight="1">
      <c r="B111" s="38" t="s">
        <v>335</v>
      </c>
      <c r="C111" s="31"/>
      <c r="D111" s="39" t="s">
        <v>276</v>
      </c>
      <c r="E111" s="31"/>
      <c r="F111" s="39" t="s">
        <v>434</v>
      </c>
      <c r="G111" s="31"/>
      <c r="H111" s="36">
        <v>3176960.88</v>
      </c>
      <c r="I111" s="31"/>
      <c r="J111" s="36">
        <v>855819.14</v>
      </c>
      <c r="K111" s="31"/>
      <c r="L111" s="40" t="s">
        <v>435</v>
      </c>
      <c r="M111" s="37"/>
      <c r="N111" s="31"/>
    </row>
    <row r="112" spans="2:14" ht="12.75" customHeight="1">
      <c r="B112" s="38" t="s">
        <v>296</v>
      </c>
      <c r="C112" s="31"/>
      <c r="D112" s="39" t="s">
        <v>276</v>
      </c>
      <c r="E112" s="31"/>
      <c r="F112" s="39" t="s">
        <v>436</v>
      </c>
      <c r="G112" s="31"/>
      <c r="H112" s="36">
        <v>3066960.88</v>
      </c>
      <c r="I112" s="31"/>
      <c r="J112" s="36">
        <v>832669.14</v>
      </c>
      <c r="K112" s="31"/>
      <c r="L112" s="36">
        <v>2234291.7400000002</v>
      </c>
      <c r="M112" s="37"/>
      <c r="N112" s="31"/>
    </row>
    <row r="113" spans="2:14" ht="12.75" customHeight="1">
      <c r="B113" s="38" t="s">
        <v>326</v>
      </c>
      <c r="C113" s="31"/>
      <c r="D113" s="39" t="s">
        <v>276</v>
      </c>
      <c r="E113" s="31"/>
      <c r="F113" s="39" t="s">
        <v>437</v>
      </c>
      <c r="G113" s="31"/>
      <c r="H113" s="36">
        <v>3066960.88</v>
      </c>
      <c r="I113" s="31"/>
      <c r="J113" s="36">
        <v>832669.14</v>
      </c>
      <c r="K113" s="31"/>
      <c r="L113" s="36">
        <v>2234291.7400000002</v>
      </c>
      <c r="M113" s="37"/>
      <c r="N113" s="31"/>
    </row>
    <row r="114" spans="2:14" ht="12.75" customHeight="1">
      <c r="B114" s="38" t="s">
        <v>381</v>
      </c>
      <c r="C114" s="31"/>
      <c r="D114" s="39" t="s">
        <v>276</v>
      </c>
      <c r="E114" s="31"/>
      <c r="F114" s="39" t="s">
        <v>438</v>
      </c>
      <c r="G114" s="31"/>
      <c r="H114" s="36">
        <v>187000</v>
      </c>
      <c r="I114" s="31"/>
      <c r="J114" s="36">
        <v>76578.3</v>
      </c>
      <c r="K114" s="31"/>
      <c r="L114" s="36">
        <v>110421.7</v>
      </c>
      <c r="M114" s="37"/>
      <c r="N114" s="31"/>
    </row>
    <row r="115" spans="2:14" ht="12.75" customHeight="1">
      <c r="B115" s="38" t="s">
        <v>396</v>
      </c>
      <c r="C115" s="31"/>
      <c r="D115" s="39" t="s">
        <v>276</v>
      </c>
      <c r="E115" s="31"/>
      <c r="F115" s="39" t="s">
        <v>439</v>
      </c>
      <c r="G115" s="31"/>
      <c r="H115" s="36">
        <v>110000</v>
      </c>
      <c r="I115" s="31"/>
      <c r="J115" s="36">
        <v>107000</v>
      </c>
      <c r="K115" s="31"/>
      <c r="L115" s="36">
        <v>3000</v>
      </c>
      <c r="M115" s="37"/>
      <c r="N115" s="31"/>
    </row>
    <row r="116" spans="2:14" ht="12.75" customHeight="1">
      <c r="B116" s="38" t="s">
        <v>328</v>
      </c>
      <c r="C116" s="31"/>
      <c r="D116" s="39" t="s">
        <v>276</v>
      </c>
      <c r="E116" s="31"/>
      <c r="F116" s="39" t="s">
        <v>440</v>
      </c>
      <c r="G116" s="31"/>
      <c r="H116" s="36">
        <v>2769960.88</v>
      </c>
      <c r="I116" s="31"/>
      <c r="J116" s="36">
        <v>649090.84</v>
      </c>
      <c r="K116" s="31"/>
      <c r="L116" s="36">
        <v>2120870.04</v>
      </c>
      <c r="M116" s="37"/>
      <c r="N116" s="31"/>
    </row>
    <row r="117" spans="2:14" ht="12.75" customHeight="1">
      <c r="B117" s="38" t="s">
        <v>348</v>
      </c>
      <c r="C117" s="31"/>
      <c r="D117" s="39" t="s">
        <v>276</v>
      </c>
      <c r="E117" s="31"/>
      <c r="F117" s="39" t="s">
        <v>441</v>
      </c>
      <c r="G117" s="31"/>
      <c r="H117" s="36">
        <v>110000</v>
      </c>
      <c r="I117" s="31"/>
      <c r="J117" s="36">
        <v>23150</v>
      </c>
      <c r="K117" s="31"/>
      <c r="L117" s="36">
        <v>86850</v>
      </c>
      <c r="M117" s="37"/>
      <c r="N117" s="31"/>
    </row>
    <row r="118" spans="2:14" ht="12.75" customHeight="1">
      <c r="B118" s="38" t="s">
        <v>350</v>
      </c>
      <c r="C118" s="31"/>
      <c r="D118" s="39" t="s">
        <v>276</v>
      </c>
      <c r="E118" s="31"/>
      <c r="F118" s="39" t="s">
        <v>442</v>
      </c>
      <c r="G118" s="31"/>
      <c r="H118" s="36">
        <v>10000</v>
      </c>
      <c r="I118" s="31"/>
      <c r="J118" s="40" t="s">
        <v>36</v>
      </c>
      <c r="K118" s="31"/>
      <c r="L118" s="36">
        <v>10000</v>
      </c>
      <c r="M118" s="37"/>
      <c r="N118" s="31"/>
    </row>
    <row r="119" spans="2:14" ht="12.75" customHeight="1">
      <c r="B119" s="38" t="s">
        <v>352</v>
      </c>
      <c r="C119" s="31"/>
      <c r="D119" s="39" t="s">
        <v>276</v>
      </c>
      <c r="E119" s="31"/>
      <c r="F119" s="39" t="s">
        <v>443</v>
      </c>
      <c r="G119" s="31"/>
      <c r="H119" s="36">
        <v>100000</v>
      </c>
      <c r="I119" s="31"/>
      <c r="J119" s="36">
        <v>23150</v>
      </c>
      <c r="K119" s="31"/>
      <c r="L119" s="36">
        <v>76850</v>
      </c>
      <c r="M119" s="37"/>
      <c r="N119" s="31"/>
    </row>
    <row r="120" spans="2:14" ht="12.6" customHeight="1">
      <c r="B120" s="38" t="s">
        <v>341</v>
      </c>
      <c r="C120" s="31"/>
      <c r="D120" s="39" t="s">
        <v>276</v>
      </c>
      <c r="E120" s="31"/>
      <c r="F120" s="39" t="s">
        <v>444</v>
      </c>
      <c r="G120" s="31"/>
      <c r="H120" s="36">
        <v>968760</v>
      </c>
      <c r="I120" s="31"/>
      <c r="J120" s="36">
        <v>276106.55</v>
      </c>
      <c r="K120" s="31"/>
      <c r="L120" s="40" t="s">
        <v>445</v>
      </c>
      <c r="M120" s="37"/>
      <c r="N120" s="31"/>
    </row>
    <row r="121" spans="2:14" ht="12.75" customHeight="1">
      <c r="B121" s="38" t="s">
        <v>296</v>
      </c>
      <c r="C121" s="31"/>
      <c r="D121" s="39" t="s">
        <v>276</v>
      </c>
      <c r="E121" s="31"/>
      <c r="F121" s="39" t="s">
        <v>446</v>
      </c>
      <c r="G121" s="31"/>
      <c r="H121" s="36">
        <v>173990</v>
      </c>
      <c r="I121" s="31"/>
      <c r="J121" s="36">
        <v>92877.2</v>
      </c>
      <c r="K121" s="31"/>
      <c r="L121" s="36">
        <v>81112.800000000003</v>
      </c>
      <c r="M121" s="37"/>
      <c r="N121" s="31"/>
    </row>
    <row r="122" spans="2:14" ht="12.75" customHeight="1">
      <c r="B122" s="38" t="s">
        <v>326</v>
      </c>
      <c r="C122" s="31"/>
      <c r="D122" s="39" t="s">
        <v>276</v>
      </c>
      <c r="E122" s="31"/>
      <c r="F122" s="39" t="s">
        <v>447</v>
      </c>
      <c r="G122" s="31"/>
      <c r="H122" s="36">
        <v>153980</v>
      </c>
      <c r="I122" s="31"/>
      <c r="J122" s="36">
        <v>74867.199999999997</v>
      </c>
      <c r="K122" s="31"/>
      <c r="L122" s="36">
        <v>79112.800000000003</v>
      </c>
      <c r="M122" s="37"/>
      <c r="N122" s="31"/>
    </row>
    <row r="123" spans="2:14" ht="12.75" customHeight="1">
      <c r="B123" s="38" t="s">
        <v>381</v>
      </c>
      <c r="C123" s="31"/>
      <c r="D123" s="39" t="s">
        <v>276</v>
      </c>
      <c r="E123" s="31"/>
      <c r="F123" s="39" t="s">
        <v>448</v>
      </c>
      <c r="G123" s="31"/>
      <c r="H123" s="36">
        <v>4000</v>
      </c>
      <c r="I123" s="31"/>
      <c r="J123" s="36">
        <v>1827.6</v>
      </c>
      <c r="K123" s="31"/>
      <c r="L123" s="36">
        <v>2172.4</v>
      </c>
      <c r="M123" s="37"/>
      <c r="N123" s="31"/>
    </row>
    <row r="124" spans="2:14" ht="12.75" customHeight="1">
      <c r="B124" s="38" t="s">
        <v>392</v>
      </c>
      <c r="C124" s="31"/>
      <c r="D124" s="39" t="s">
        <v>276</v>
      </c>
      <c r="E124" s="31"/>
      <c r="F124" s="39" t="s">
        <v>449</v>
      </c>
      <c r="G124" s="31"/>
      <c r="H124" s="36">
        <v>70000</v>
      </c>
      <c r="I124" s="31"/>
      <c r="J124" s="36">
        <v>31628</v>
      </c>
      <c r="K124" s="31"/>
      <c r="L124" s="36">
        <v>38372</v>
      </c>
      <c r="M124" s="37"/>
      <c r="N124" s="31"/>
    </row>
    <row r="125" spans="2:14" ht="12.75" customHeight="1">
      <c r="B125" s="38" t="s">
        <v>396</v>
      </c>
      <c r="C125" s="31"/>
      <c r="D125" s="39" t="s">
        <v>276</v>
      </c>
      <c r="E125" s="31"/>
      <c r="F125" s="39" t="s">
        <v>450</v>
      </c>
      <c r="G125" s="31"/>
      <c r="H125" s="36">
        <v>9980</v>
      </c>
      <c r="I125" s="31"/>
      <c r="J125" s="36">
        <v>9980</v>
      </c>
      <c r="K125" s="31"/>
      <c r="L125" s="36">
        <v>0</v>
      </c>
      <c r="M125" s="37"/>
      <c r="N125" s="31"/>
    </row>
    <row r="126" spans="2:14" ht="12.75" customHeight="1">
      <c r="B126" s="38" t="s">
        <v>328</v>
      </c>
      <c r="C126" s="31"/>
      <c r="D126" s="39" t="s">
        <v>276</v>
      </c>
      <c r="E126" s="31"/>
      <c r="F126" s="39" t="s">
        <v>451</v>
      </c>
      <c r="G126" s="31"/>
      <c r="H126" s="36">
        <v>70000</v>
      </c>
      <c r="I126" s="31"/>
      <c r="J126" s="36">
        <v>31431.599999999999</v>
      </c>
      <c r="K126" s="31"/>
      <c r="L126" s="36">
        <v>38568.400000000001</v>
      </c>
      <c r="M126" s="37"/>
      <c r="N126" s="31"/>
    </row>
    <row r="127" spans="2:14" ht="12.75" customHeight="1">
      <c r="B127" s="38" t="s">
        <v>346</v>
      </c>
      <c r="C127" s="31"/>
      <c r="D127" s="39" t="s">
        <v>276</v>
      </c>
      <c r="E127" s="31"/>
      <c r="F127" s="39" t="s">
        <v>452</v>
      </c>
      <c r="G127" s="31"/>
      <c r="H127" s="36">
        <v>20010</v>
      </c>
      <c r="I127" s="31"/>
      <c r="J127" s="36">
        <v>18010</v>
      </c>
      <c r="K127" s="31"/>
      <c r="L127" s="36">
        <v>2000</v>
      </c>
      <c r="M127" s="37"/>
      <c r="N127" s="31"/>
    </row>
    <row r="128" spans="2:14" ht="12.75" customHeight="1">
      <c r="B128" s="38" t="s">
        <v>348</v>
      </c>
      <c r="C128" s="31"/>
      <c r="D128" s="39" t="s">
        <v>276</v>
      </c>
      <c r="E128" s="31"/>
      <c r="F128" s="39" t="s">
        <v>453</v>
      </c>
      <c r="G128" s="31"/>
      <c r="H128" s="36">
        <v>794770</v>
      </c>
      <c r="I128" s="31"/>
      <c r="J128" s="36">
        <v>183229.35</v>
      </c>
      <c r="K128" s="31"/>
      <c r="L128" s="36">
        <v>611540.65</v>
      </c>
      <c r="M128" s="37"/>
      <c r="N128" s="31"/>
    </row>
    <row r="129" spans="2:14" ht="12.75" customHeight="1">
      <c r="B129" s="38" t="s">
        <v>350</v>
      </c>
      <c r="C129" s="31"/>
      <c r="D129" s="39" t="s">
        <v>276</v>
      </c>
      <c r="E129" s="31"/>
      <c r="F129" s="39" t="s">
        <v>454</v>
      </c>
      <c r="G129" s="31"/>
      <c r="H129" s="36">
        <v>110000</v>
      </c>
      <c r="I129" s="31"/>
      <c r="J129" s="36">
        <v>100396.35</v>
      </c>
      <c r="K129" s="31"/>
      <c r="L129" s="36">
        <v>9603.65</v>
      </c>
      <c r="M129" s="37"/>
      <c r="N129" s="31"/>
    </row>
    <row r="130" spans="2:14" ht="12.75" customHeight="1">
      <c r="B130" s="38" t="s">
        <v>352</v>
      </c>
      <c r="C130" s="31"/>
      <c r="D130" s="39" t="s">
        <v>276</v>
      </c>
      <c r="E130" s="31"/>
      <c r="F130" s="39" t="s">
        <v>455</v>
      </c>
      <c r="G130" s="31"/>
      <c r="H130" s="36">
        <v>684770</v>
      </c>
      <c r="I130" s="31"/>
      <c r="J130" s="36">
        <v>82833</v>
      </c>
      <c r="K130" s="31"/>
      <c r="L130" s="36">
        <v>601937</v>
      </c>
      <c r="M130" s="37"/>
      <c r="N130" s="31"/>
    </row>
    <row r="131" spans="2:14" ht="11.85" customHeight="1">
      <c r="B131" s="38" t="s">
        <v>456</v>
      </c>
      <c r="C131" s="31"/>
      <c r="D131" s="39" t="s">
        <v>276</v>
      </c>
      <c r="E131" s="31"/>
      <c r="F131" s="39" t="s">
        <v>457</v>
      </c>
      <c r="G131" s="31"/>
      <c r="H131" s="36">
        <v>916497</v>
      </c>
      <c r="I131" s="31"/>
      <c r="J131" s="36">
        <v>408937.34</v>
      </c>
      <c r="K131" s="31"/>
      <c r="L131" s="40" t="s">
        <v>458</v>
      </c>
      <c r="M131" s="37"/>
      <c r="N131" s="31"/>
    </row>
    <row r="132" spans="2:14" ht="12.6" customHeight="1">
      <c r="B132" s="43" t="s">
        <v>290</v>
      </c>
      <c r="C132" s="31"/>
      <c r="D132" s="39" t="s">
        <v>276</v>
      </c>
      <c r="E132" s="31"/>
      <c r="F132" s="39" t="s">
        <v>459</v>
      </c>
      <c r="G132" s="31"/>
      <c r="H132" s="36">
        <v>908567</v>
      </c>
      <c r="I132" s="31"/>
      <c r="J132" s="36">
        <v>403807.34</v>
      </c>
      <c r="K132" s="31"/>
      <c r="L132" s="40" t="s">
        <v>460</v>
      </c>
      <c r="M132" s="37"/>
      <c r="N132" s="31"/>
    </row>
    <row r="133" spans="2:14" ht="15" customHeight="1">
      <c r="B133" s="43" t="s">
        <v>292</v>
      </c>
      <c r="C133" s="31"/>
      <c r="D133" s="39" t="s">
        <v>276</v>
      </c>
      <c r="E133" s="31"/>
      <c r="F133" s="39" t="s">
        <v>461</v>
      </c>
      <c r="G133" s="31"/>
      <c r="H133" s="36">
        <v>908567</v>
      </c>
      <c r="I133" s="31"/>
      <c r="J133" s="36">
        <v>403807.34</v>
      </c>
      <c r="K133" s="31"/>
      <c r="L133" s="40" t="s">
        <v>460</v>
      </c>
      <c r="M133" s="37"/>
      <c r="N133" s="31"/>
    </row>
    <row r="134" spans="2:14" ht="12.4" customHeight="1">
      <c r="B134" s="38" t="s">
        <v>294</v>
      </c>
      <c r="C134" s="31"/>
      <c r="D134" s="39" t="s">
        <v>276</v>
      </c>
      <c r="E134" s="31"/>
      <c r="F134" s="39" t="s">
        <v>462</v>
      </c>
      <c r="G134" s="31"/>
      <c r="H134" s="36">
        <v>907567</v>
      </c>
      <c r="I134" s="31"/>
      <c r="J134" s="36">
        <v>403807.34</v>
      </c>
      <c r="K134" s="31"/>
      <c r="L134" s="40" t="s">
        <v>463</v>
      </c>
      <c r="M134" s="37"/>
      <c r="N134" s="31"/>
    </row>
    <row r="135" spans="2:14" ht="12.75" customHeight="1">
      <c r="B135" s="38" t="s">
        <v>296</v>
      </c>
      <c r="C135" s="31"/>
      <c r="D135" s="39" t="s">
        <v>276</v>
      </c>
      <c r="E135" s="31"/>
      <c r="F135" s="39" t="s">
        <v>464</v>
      </c>
      <c r="G135" s="31"/>
      <c r="H135" s="36">
        <v>907567</v>
      </c>
      <c r="I135" s="31"/>
      <c r="J135" s="36">
        <v>403807.34</v>
      </c>
      <c r="K135" s="31"/>
      <c r="L135" s="36">
        <v>503759.66</v>
      </c>
      <c r="M135" s="37"/>
      <c r="N135" s="31"/>
    </row>
    <row r="136" spans="2:14" ht="12.75" customHeight="1">
      <c r="B136" s="38" t="s">
        <v>298</v>
      </c>
      <c r="C136" s="31"/>
      <c r="D136" s="39" t="s">
        <v>276</v>
      </c>
      <c r="E136" s="31"/>
      <c r="F136" s="39" t="s">
        <v>465</v>
      </c>
      <c r="G136" s="31"/>
      <c r="H136" s="36">
        <v>907567</v>
      </c>
      <c r="I136" s="31"/>
      <c r="J136" s="36">
        <v>403807.34</v>
      </c>
      <c r="K136" s="31"/>
      <c r="L136" s="36">
        <v>503759.66</v>
      </c>
      <c r="M136" s="37"/>
      <c r="N136" s="31"/>
    </row>
    <row r="137" spans="2:14" ht="12.75" customHeight="1">
      <c r="B137" s="38" t="s">
        <v>300</v>
      </c>
      <c r="C137" s="31"/>
      <c r="D137" s="39" t="s">
        <v>276</v>
      </c>
      <c r="E137" s="31"/>
      <c r="F137" s="39" t="s">
        <v>466</v>
      </c>
      <c r="G137" s="31"/>
      <c r="H137" s="36">
        <v>697056</v>
      </c>
      <c r="I137" s="31"/>
      <c r="J137" s="36">
        <v>301245.45</v>
      </c>
      <c r="K137" s="31"/>
      <c r="L137" s="36">
        <v>395810.55</v>
      </c>
      <c r="M137" s="37"/>
      <c r="N137" s="31"/>
    </row>
    <row r="138" spans="2:14" ht="12.75" customHeight="1">
      <c r="B138" s="38" t="s">
        <v>302</v>
      </c>
      <c r="C138" s="31"/>
      <c r="D138" s="39" t="s">
        <v>276</v>
      </c>
      <c r="E138" s="31"/>
      <c r="F138" s="39" t="s">
        <v>467</v>
      </c>
      <c r="G138" s="31"/>
      <c r="H138" s="36">
        <v>210511</v>
      </c>
      <c r="I138" s="31"/>
      <c r="J138" s="36">
        <v>102561.89</v>
      </c>
      <c r="K138" s="31"/>
      <c r="L138" s="36">
        <v>107949.11</v>
      </c>
      <c r="M138" s="37"/>
      <c r="N138" s="31"/>
    </row>
    <row r="139" spans="2:14" ht="12.6" customHeight="1">
      <c r="B139" s="38" t="s">
        <v>319</v>
      </c>
      <c r="C139" s="31"/>
      <c r="D139" s="39" t="s">
        <v>276</v>
      </c>
      <c r="E139" s="31"/>
      <c r="F139" s="39" t="s">
        <v>468</v>
      </c>
      <c r="G139" s="31"/>
      <c r="H139" s="36">
        <v>1000</v>
      </c>
      <c r="I139" s="31"/>
      <c r="J139" s="40" t="s">
        <v>36</v>
      </c>
      <c r="K139" s="31"/>
      <c r="L139" s="40" t="s">
        <v>469</v>
      </c>
      <c r="M139" s="37"/>
      <c r="N139" s="31"/>
    </row>
    <row r="140" spans="2:14" ht="12.75" customHeight="1">
      <c r="B140" s="38" t="s">
        <v>296</v>
      </c>
      <c r="C140" s="31"/>
      <c r="D140" s="39" t="s">
        <v>276</v>
      </c>
      <c r="E140" s="31"/>
      <c r="F140" s="39" t="s">
        <v>470</v>
      </c>
      <c r="G140" s="31"/>
      <c r="H140" s="36">
        <v>1000</v>
      </c>
      <c r="I140" s="31"/>
      <c r="J140" s="40" t="s">
        <v>36</v>
      </c>
      <c r="K140" s="31"/>
      <c r="L140" s="36">
        <v>1000</v>
      </c>
      <c r="M140" s="37"/>
      <c r="N140" s="31"/>
    </row>
    <row r="141" spans="2:14" ht="12.75" customHeight="1">
      <c r="B141" s="38" t="s">
        <v>298</v>
      </c>
      <c r="C141" s="31"/>
      <c r="D141" s="39" t="s">
        <v>276</v>
      </c>
      <c r="E141" s="31"/>
      <c r="F141" s="39" t="s">
        <v>471</v>
      </c>
      <c r="G141" s="31"/>
      <c r="H141" s="36">
        <v>1000</v>
      </c>
      <c r="I141" s="31"/>
      <c r="J141" s="40" t="s">
        <v>36</v>
      </c>
      <c r="K141" s="31"/>
      <c r="L141" s="36">
        <v>1000</v>
      </c>
      <c r="M141" s="37"/>
      <c r="N141" s="31"/>
    </row>
    <row r="142" spans="2:14" ht="12.75" customHeight="1">
      <c r="B142" s="38" t="s">
        <v>324</v>
      </c>
      <c r="C142" s="31"/>
      <c r="D142" s="39" t="s">
        <v>276</v>
      </c>
      <c r="E142" s="31"/>
      <c r="F142" s="39" t="s">
        <v>472</v>
      </c>
      <c r="G142" s="31"/>
      <c r="H142" s="36">
        <v>1000</v>
      </c>
      <c r="I142" s="31"/>
      <c r="J142" s="40" t="s">
        <v>36</v>
      </c>
      <c r="K142" s="31"/>
      <c r="L142" s="36">
        <v>1000</v>
      </c>
      <c r="M142" s="37"/>
      <c r="N142" s="31"/>
    </row>
    <row r="143" spans="2:14" ht="12.6" customHeight="1">
      <c r="B143" s="43" t="s">
        <v>330</v>
      </c>
      <c r="C143" s="31"/>
      <c r="D143" s="39" t="s">
        <v>276</v>
      </c>
      <c r="E143" s="31"/>
      <c r="F143" s="39" t="s">
        <v>473</v>
      </c>
      <c r="G143" s="31"/>
      <c r="H143" s="36">
        <v>7930</v>
      </c>
      <c r="I143" s="31"/>
      <c r="J143" s="36">
        <v>5130</v>
      </c>
      <c r="K143" s="31"/>
      <c r="L143" s="40" t="s">
        <v>474</v>
      </c>
      <c r="M143" s="37"/>
      <c r="N143" s="31"/>
    </row>
    <row r="144" spans="2:14" ht="15" customHeight="1">
      <c r="B144" s="43" t="s">
        <v>333</v>
      </c>
      <c r="C144" s="31"/>
      <c r="D144" s="39" t="s">
        <v>276</v>
      </c>
      <c r="E144" s="31"/>
      <c r="F144" s="39" t="s">
        <v>475</v>
      </c>
      <c r="G144" s="31"/>
      <c r="H144" s="36">
        <v>7930</v>
      </c>
      <c r="I144" s="31"/>
      <c r="J144" s="36">
        <v>5130</v>
      </c>
      <c r="K144" s="31"/>
      <c r="L144" s="40" t="s">
        <v>474</v>
      </c>
      <c r="M144" s="37"/>
      <c r="N144" s="31"/>
    </row>
    <row r="145" spans="2:14" ht="12.6" customHeight="1">
      <c r="B145" s="38" t="s">
        <v>335</v>
      </c>
      <c r="C145" s="31"/>
      <c r="D145" s="39" t="s">
        <v>276</v>
      </c>
      <c r="E145" s="31"/>
      <c r="F145" s="39" t="s">
        <v>476</v>
      </c>
      <c r="G145" s="31"/>
      <c r="H145" s="36">
        <v>1530</v>
      </c>
      <c r="I145" s="31"/>
      <c r="J145" s="36">
        <v>1530</v>
      </c>
      <c r="K145" s="31"/>
      <c r="L145" s="40" t="s">
        <v>337</v>
      </c>
      <c r="M145" s="37"/>
      <c r="N145" s="31"/>
    </row>
    <row r="146" spans="2:14" ht="12.75" customHeight="1">
      <c r="B146" s="38" t="s">
        <v>296</v>
      </c>
      <c r="C146" s="31"/>
      <c r="D146" s="39" t="s">
        <v>276</v>
      </c>
      <c r="E146" s="31"/>
      <c r="F146" s="39" t="s">
        <v>477</v>
      </c>
      <c r="G146" s="31"/>
      <c r="H146" s="36">
        <v>1530</v>
      </c>
      <c r="I146" s="31"/>
      <c r="J146" s="36">
        <v>1530</v>
      </c>
      <c r="K146" s="31"/>
      <c r="L146" s="36">
        <v>0</v>
      </c>
      <c r="M146" s="37"/>
      <c r="N146" s="31"/>
    </row>
    <row r="147" spans="2:14" ht="12.75" customHeight="1">
      <c r="B147" s="38" t="s">
        <v>326</v>
      </c>
      <c r="C147" s="31"/>
      <c r="D147" s="39" t="s">
        <v>276</v>
      </c>
      <c r="E147" s="31"/>
      <c r="F147" s="39" t="s">
        <v>478</v>
      </c>
      <c r="G147" s="31"/>
      <c r="H147" s="36">
        <v>1530</v>
      </c>
      <c r="I147" s="31"/>
      <c r="J147" s="36">
        <v>1530</v>
      </c>
      <c r="K147" s="31"/>
      <c r="L147" s="36">
        <v>0</v>
      </c>
      <c r="M147" s="37"/>
      <c r="N147" s="31"/>
    </row>
    <row r="148" spans="2:14" ht="12.75" customHeight="1">
      <c r="B148" s="38" t="s">
        <v>328</v>
      </c>
      <c r="C148" s="31"/>
      <c r="D148" s="39" t="s">
        <v>276</v>
      </c>
      <c r="E148" s="31"/>
      <c r="F148" s="39" t="s">
        <v>479</v>
      </c>
      <c r="G148" s="31"/>
      <c r="H148" s="36">
        <v>1530</v>
      </c>
      <c r="I148" s="31"/>
      <c r="J148" s="36">
        <v>1530</v>
      </c>
      <c r="K148" s="31"/>
      <c r="L148" s="36">
        <v>0</v>
      </c>
      <c r="M148" s="37"/>
      <c r="N148" s="31"/>
    </row>
    <row r="149" spans="2:14" ht="12.4" customHeight="1">
      <c r="B149" s="38" t="s">
        <v>341</v>
      </c>
      <c r="C149" s="31"/>
      <c r="D149" s="39" t="s">
        <v>276</v>
      </c>
      <c r="E149" s="31"/>
      <c r="F149" s="39" t="s">
        <v>480</v>
      </c>
      <c r="G149" s="31"/>
      <c r="H149" s="36">
        <v>6400</v>
      </c>
      <c r="I149" s="31"/>
      <c r="J149" s="36">
        <v>3600</v>
      </c>
      <c r="K149" s="31"/>
      <c r="L149" s="40" t="s">
        <v>474</v>
      </c>
      <c r="M149" s="37"/>
      <c r="N149" s="31"/>
    </row>
    <row r="150" spans="2:14" ht="12.75" customHeight="1">
      <c r="B150" s="38" t="s">
        <v>296</v>
      </c>
      <c r="C150" s="31"/>
      <c r="D150" s="39" t="s">
        <v>276</v>
      </c>
      <c r="E150" s="31"/>
      <c r="F150" s="39" t="s">
        <v>481</v>
      </c>
      <c r="G150" s="31"/>
      <c r="H150" s="36">
        <v>6400</v>
      </c>
      <c r="I150" s="31"/>
      <c r="J150" s="36">
        <v>3600</v>
      </c>
      <c r="K150" s="31"/>
      <c r="L150" s="36">
        <v>2800</v>
      </c>
      <c r="M150" s="37"/>
      <c r="N150" s="31"/>
    </row>
    <row r="151" spans="2:14" ht="12.75" customHeight="1">
      <c r="B151" s="38" t="s">
        <v>326</v>
      </c>
      <c r="C151" s="31"/>
      <c r="D151" s="39" t="s">
        <v>276</v>
      </c>
      <c r="E151" s="31"/>
      <c r="F151" s="39" t="s">
        <v>482</v>
      </c>
      <c r="G151" s="31"/>
      <c r="H151" s="36">
        <v>6400</v>
      </c>
      <c r="I151" s="31"/>
      <c r="J151" s="36">
        <v>3600</v>
      </c>
      <c r="K151" s="31"/>
      <c r="L151" s="36">
        <v>2800</v>
      </c>
      <c r="M151" s="37"/>
      <c r="N151" s="31"/>
    </row>
    <row r="152" spans="2:14" ht="12.75" customHeight="1">
      <c r="B152" s="38" t="s">
        <v>392</v>
      </c>
      <c r="C152" s="31"/>
      <c r="D152" s="39" t="s">
        <v>276</v>
      </c>
      <c r="E152" s="31"/>
      <c r="F152" s="39" t="s">
        <v>483</v>
      </c>
      <c r="G152" s="31"/>
      <c r="H152" s="36">
        <v>1000</v>
      </c>
      <c r="I152" s="31"/>
      <c r="J152" s="40" t="s">
        <v>36</v>
      </c>
      <c r="K152" s="31"/>
      <c r="L152" s="36">
        <v>1000</v>
      </c>
      <c r="M152" s="37"/>
      <c r="N152" s="31"/>
    </row>
    <row r="153" spans="2:14" ht="12.75" customHeight="1">
      <c r="B153" s="38" t="s">
        <v>328</v>
      </c>
      <c r="C153" s="31"/>
      <c r="D153" s="39" t="s">
        <v>276</v>
      </c>
      <c r="E153" s="31"/>
      <c r="F153" s="39" t="s">
        <v>484</v>
      </c>
      <c r="G153" s="31"/>
      <c r="H153" s="36">
        <v>5400</v>
      </c>
      <c r="I153" s="31"/>
      <c r="J153" s="36">
        <v>3600</v>
      </c>
      <c r="K153" s="31"/>
      <c r="L153" s="36">
        <v>1800</v>
      </c>
      <c r="M153" s="37"/>
      <c r="N153" s="31"/>
    </row>
    <row r="154" spans="2:14" ht="11.85" customHeight="1">
      <c r="B154" s="38" t="s">
        <v>485</v>
      </c>
      <c r="C154" s="31"/>
      <c r="D154" s="39" t="s">
        <v>276</v>
      </c>
      <c r="E154" s="31"/>
      <c r="F154" s="39" t="s">
        <v>486</v>
      </c>
      <c r="G154" s="31"/>
      <c r="H154" s="36">
        <v>10000</v>
      </c>
      <c r="I154" s="31"/>
      <c r="J154" s="36">
        <v>798</v>
      </c>
      <c r="K154" s="31"/>
      <c r="L154" s="40" t="s">
        <v>487</v>
      </c>
      <c r="M154" s="37"/>
      <c r="N154" s="31"/>
    </row>
    <row r="155" spans="2:14" ht="12.6" customHeight="1">
      <c r="B155" s="43" t="s">
        <v>488</v>
      </c>
      <c r="C155" s="31"/>
      <c r="D155" s="39" t="s">
        <v>276</v>
      </c>
      <c r="E155" s="31"/>
      <c r="F155" s="39" t="s">
        <v>489</v>
      </c>
      <c r="G155" s="31"/>
      <c r="H155" s="36">
        <v>10000</v>
      </c>
      <c r="I155" s="31"/>
      <c r="J155" s="36">
        <v>798</v>
      </c>
      <c r="K155" s="31"/>
      <c r="L155" s="40" t="s">
        <v>487</v>
      </c>
      <c r="M155" s="37"/>
      <c r="N155" s="31"/>
    </row>
    <row r="156" spans="2:14" ht="15" customHeight="1">
      <c r="B156" s="43" t="s">
        <v>490</v>
      </c>
      <c r="C156" s="31"/>
      <c r="D156" s="39" t="s">
        <v>276</v>
      </c>
      <c r="E156" s="31"/>
      <c r="F156" s="39" t="s">
        <v>491</v>
      </c>
      <c r="G156" s="31"/>
      <c r="H156" s="36">
        <v>10000</v>
      </c>
      <c r="I156" s="31"/>
      <c r="J156" s="36">
        <v>798</v>
      </c>
      <c r="K156" s="31"/>
      <c r="L156" s="40" t="s">
        <v>487</v>
      </c>
      <c r="M156" s="37"/>
      <c r="N156" s="31"/>
    </row>
    <row r="157" spans="2:14" ht="12.6" customHeight="1">
      <c r="B157" s="38" t="s">
        <v>492</v>
      </c>
      <c r="C157" s="31"/>
      <c r="D157" s="39" t="s">
        <v>276</v>
      </c>
      <c r="E157" s="31"/>
      <c r="F157" s="39" t="s">
        <v>493</v>
      </c>
      <c r="G157" s="31"/>
      <c r="H157" s="36">
        <v>10000</v>
      </c>
      <c r="I157" s="31"/>
      <c r="J157" s="36">
        <v>798</v>
      </c>
      <c r="K157" s="31"/>
      <c r="L157" s="40" t="s">
        <v>487</v>
      </c>
      <c r="M157" s="37"/>
      <c r="N157" s="31"/>
    </row>
    <row r="158" spans="2:14" ht="12.75" customHeight="1">
      <c r="B158" s="38" t="s">
        <v>296</v>
      </c>
      <c r="C158" s="31"/>
      <c r="D158" s="39" t="s">
        <v>276</v>
      </c>
      <c r="E158" s="31"/>
      <c r="F158" s="39" t="s">
        <v>494</v>
      </c>
      <c r="G158" s="31"/>
      <c r="H158" s="36">
        <v>10000</v>
      </c>
      <c r="I158" s="31"/>
      <c r="J158" s="36">
        <v>798</v>
      </c>
      <c r="K158" s="31"/>
      <c r="L158" s="36">
        <v>9202</v>
      </c>
      <c r="M158" s="37"/>
      <c r="N158" s="31"/>
    </row>
    <row r="159" spans="2:14" ht="12.75" customHeight="1">
      <c r="B159" s="38" t="s">
        <v>346</v>
      </c>
      <c r="C159" s="31"/>
      <c r="D159" s="39" t="s">
        <v>276</v>
      </c>
      <c r="E159" s="31"/>
      <c r="F159" s="39" t="s">
        <v>495</v>
      </c>
      <c r="G159" s="31"/>
      <c r="H159" s="36">
        <v>10000</v>
      </c>
      <c r="I159" s="31"/>
      <c r="J159" s="36">
        <v>798</v>
      </c>
      <c r="K159" s="31"/>
      <c r="L159" s="36">
        <v>9202</v>
      </c>
      <c r="M159" s="37"/>
      <c r="N159" s="31"/>
    </row>
    <row r="160" spans="2:14" ht="13.35" customHeight="1">
      <c r="B160" s="38" t="s">
        <v>496</v>
      </c>
      <c r="C160" s="31"/>
      <c r="D160" s="39" t="s">
        <v>276</v>
      </c>
      <c r="E160" s="31"/>
      <c r="F160" s="39" t="s">
        <v>497</v>
      </c>
      <c r="G160" s="31"/>
      <c r="H160" s="36">
        <v>400000</v>
      </c>
      <c r="I160" s="31"/>
      <c r="J160" s="40" t="s">
        <v>36</v>
      </c>
      <c r="K160" s="31"/>
      <c r="L160" s="40" t="s">
        <v>498</v>
      </c>
      <c r="M160" s="37"/>
      <c r="N160" s="31"/>
    </row>
    <row r="161" spans="2:14" ht="11.85" customHeight="1">
      <c r="B161" s="43" t="s">
        <v>286</v>
      </c>
      <c r="C161" s="31"/>
      <c r="D161" s="39" t="s">
        <v>276</v>
      </c>
      <c r="E161" s="31"/>
      <c r="F161" s="39" t="s">
        <v>499</v>
      </c>
      <c r="G161" s="31"/>
      <c r="H161" s="36">
        <v>400000</v>
      </c>
      <c r="I161" s="31"/>
      <c r="J161" s="40" t="s">
        <v>36</v>
      </c>
      <c r="K161" s="31"/>
      <c r="L161" s="40" t="s">
        <v>498</v>
      </c>
      <c r="M161" s="37"/>
      <c r="N161" s="31"/>
    </row>
    <row r="162" spans="2:14" ht="11.85" customHeight="1">
      <c r="B162" s="38" t="s">
        <v>500</v>
      </c>
      <c r="C162" s="31"/>
      <c r="D162" s="39" t="s">
        <v>276</v>
      </c>
      <c r="E162" s="31"/>
      <c r="F162" s="39" t="s">
        <v>501</v>
      </c>
      <c r="G162" s="31"/>
      <c r="H162" s="36">
        <v>400000</v>
      </c>
      <c r="I162" s="31"/>
      <c r="J162" s="40" t="s">
        <v>36</v>
      </c>
      <c r="K162" s="31"/>
      <c r="L162" s="40" t="s">
        <v>498</v>
      </c>
      <c r="M162" s="37"/>
      <c r="N162" s="31"/>
    </row>
    <row r="163" spans="2:14" ht="12.6" customHeight="1">
      <c r="B163" s="43" t="s">
        <v>488</v>
      </c>
      <c r="C163" s="31"/>
      <c r="D163" s="39" t="s">
        <v>276</v>
      </c>
      <c r="E163" s="31"/>
      <c r="F163" s="39" t="s">
        <v>502</v>
      </c>
      <c r="G163" s="31"/>
      <c r="H163" s="36">
        <v>400000</v>
      </c>
      <c r="I163" s="31"/>
      <c r="J163" s="40" t="s">
        <v>36</v>
      </c>
      <c r="K163" s="31"/>
      <c r="L163" s="40" t="s">
        <v>498</v>
      </c>
      <c r="M163" s="37"/>
      <c r="N163" s="31"/>
    </row>
    <row r="164" spans="2:14" ht="15" customHeight="1">
      <c r="B164" s="43" t="s">
        <v>503</v>
      </c>
      <c r="C164" s="31"/>
      <c r="D164" s="39" t="s">
        <v>276</v>
      </c>
      <c r="E164" s="31"/>
      <c r="F164" s="39" t="s">
        <v>504</v>
      </c>
      <c r="G164" s="31"/>
      <c r="H164" s="36">
        <v>400000</v>
      </c>
      <c r="I164" s="31"/>
      <c r="J164" s="40" t="s">
        <v>36</v>
      </c>
      <c r="K164" s="31"/>
      <c r="L164" s="40" t="s">
        <v>498</v>
      </c>
      <c r="M164" s="37"/>
      <c r="N164" s="31"/>
    </row>
    <row r="165" spans="2:14" ht="12.75" customHeight="1">
      <c r="B165" s="38" t="s">
        <v>296</v>
      </c>
      <c r="C165" s="31"/>
      <c r="D165" s="39" t="s">
        <v>276</v>
      </c>
      <c r="E165" s="31"/>
      <c r="F165" s="39" t="s">
        <v>505</v>
      </c>
      <c r="G165" s="31"/>
      <c r="H165" s="36">
        <v>400000</v>
      </c>
      <c r="I165" s="31"/>
      <c r="J165" s="40" t="s">
        <v>36</v>
      </c>
      <c r="K165" s="31"/>
      <c r="L165" s="36">
        <v>400000</v>
      </c>
      <c r="M165" s="37"/>
      <c r="N165" s="31"/>
    </row>
    <row r="166" spans="2:14" ht="12.75" customHeight="1">
      <c r="B166" s="38" t="s">
        <v>346</v>
      </c>
      <c r="C166" s="31"/>
      <c r="D166" s="39" t="s">
        <v>276</v>
      </c>
      <c r="E166" s="31"/>
      <c r="F166" s="39" t="s">
        <v>506</v>
      </c>
      <c r="G166" s="31"/>
      <c r="H166" s="36">
        <v>400000</v>
      </c>
      <c r="I166" s="31"/>
      <c r="J166" s="40" t="s">
        <v>36</v>
      </c>
      <c r="K166" s="31"/>
      <c r="L166" s="36">
        <v>400000</v>
      </c>
      <c r="M166" s="37"/>
      <c r="N166" s="31"/>
    </row>
    <row r="167" spans="2:14" ht="13.35" customHeight="1">
      <c r="B167" s="38" t="s">
        <v>507</v>
      </c>
      <c r="C167" s="31"/>
      <c r="D167" s="39" t="s">
        <v>276</v>
      </c>
      <c r="E167" s="31"/>
      <c r="F167" s="39" t="s">
        <v>508</v>
      </c>
      <c r="G167" s="31"/>
      <c r="H167" s="36">
        <v>507125.7</v>
      </c>
      <c r="I167" s="31"/>
      <c r="J167" s="40" t="s">
        <v>36</v>
      </c>
      <c r="K167" s="31"/>
      <c r="L167" s="40" t="s">
        <v>509</v>
      </c>
      <c r="M167" s="37"/>
      <c r="N167" s="31"/>
    </row>
    <row r="168" spans="2:14" ht="12.6" customHeight="1">
      <c r="B168" s="38" t="s">
        <v>510</v>
      </c>
      <c r="C168" s="31"/>
      <c r="D168" s="39" t="s">
        <v>276</v>
      </c>
      <c r="E168" s="31"/>
      <c r="F168" s="39" t="s">
        <v>511</v>
      </c>
      <c r="G168" s="31"/>
      <c r="H168" s="36">
        <v>507125.7</v>
      </c>
      <c r="I168" s="31"/>
      <c r="J168" s="40" t="s">
        <v>36</v>
      </c>
      <c r="K168" s="31"/>
      <c r="L168" s="40" t="s">
        <v>509</v>
      </c>
      <c r="M168" s="37"/>
      <c r="N168" s="31"/>
    </row>
    <row r="169" spans="2:14" ht="11.85" customHeight="1">
      <c r="B169" s="43" t="s">
        <v>510</v>
      </c>
      <c r="C169" s="31"/>
      <c r="D169" s="39" t="s">
        <v>276</v>
      </c>
      <c r="E169" s="31"/>
      <c r="F169" s="39" t="s">
        <v>511</v>
      </c>
      <c r="G169" s="31"/>
      <c r="H169" s="36">
        <v>507125.7</v>
      </c>
      <c r="I169" s="31"/>
      <c r="J169" s="40" t="s">
        <v>36</v>
      </c>
      <c r="K169" s="31"/>
      <c r="L169" s="40" t="s">
        <v>509</v>
      </c>
      <c r="M169" s="37"/>
      <c r="N169" s="31"/>
    </row>
    <row r="170" spans="2:14" ht="11.85" customHeight="1">
      <c r="B170" s="38" t="s">
        <v>1</v>
      </c>
      <c r="C170" s="31"/>
      <c r="D170" s="39" t="s">
        <v>276</v>
      </c>
      <c r="E170" s="31"/>
      <c r="F170" s="39" t="s">
        <v>512</v>
      </c>
      <c r="G170" s="31"/>
      <c r="H170" s="36">
        <v>507125.7</v>
      </c>
      <c r="I170" s="31"/>
      <c r="J170" s="40" t="s">
        <v>36</v>
      </c>
      <c r="K170" s="31"/>
      <c r="L170" s="40" t="s">
        <v>509</v>
      </c>
      <c r="M170" s="37"/>
      <c r="N170" s="31"/>
    </row>
    <row r="171" spans="2:14" ht="12.6" customHeight="1">
      <c r="B171" s="43" t="s">
        <v>488</v>
      </c>
      <c r="C171" s="31"/>
      <c r="D171" s="39" t="s">
        <v>276</v>
      </c>
      <c r="E171" s="31"/>
      <c r="F171" s="39" t="s">
        <v>513</v>
      </c>
      <c r="G171" s="31"/>
      <c r="H171" s="36">
        <v>507125.7</v>
      </c>
      <c r="I171" s="31"/>
      <c r="J171" s="40" t="s">
        <v>36</v>
      </c>
      <c r="K171" s="31"/>
      <c r="L171" s="40" t="s">
        <v>509</v>
      </c>
      <c r="M171" s="37"/>
      <c r="N171" s="31"/>
    </row>
    <row r="172" spans="2:14" ht="15" customHeight="1">
      <c r="B172" s="43" t="s">
        <v>514</v>
      </c>
      <c r="C172" s="31"/>
      <c r="D172" s="39" t="s">
        <v>276</v>
      </c>
      <c r="E172" s="31"/>
      <c r="F172" s="39" t="s">
        <v>515</v>
      </c>
      <c r="G172" s="31"/>
      <c r="H172" s="36">
        <v>507125.7</v>
      </c>
      <c r="I172" s="31"/>
      <c r="J172" s="40" t="s">
        <v>36</v>
      </c>
      <c r="K172" s="31"/>
      <c r="L172" s="40" t="s">
        <v>509</v>
      </c>
      <c r="M172" s="37"/>
      <c r="N172" s="31"/>
    </row>
    <row r="173" spans="2:14" ht="12.75" customHeight="1">
      <c r="B173" s="38" t="s">
        <v>296</v>
      </c>
      <c r="C173" s="31"/>
      <c r="D173" s="39" t="s">
        <v>276</v>
      </c>
      <c r="E173" s="31"/>
      <c r="F173" s="39" t="s">
        <v>516</v>
      </c>
      <c r="G173" s="31"/>
      <c r="H173" s="36">
        <v>507125.7</v>
      </c>
      <c r="I173" s="31"/>
      <c r="J173" s="40" t="s">
        <v>36</v>
      </c>
      <c r="K173" s="31"/>
      <c r="L173" s="36">
        <v>507125.7</v>
      </c>
      <c r="M173" s="37"/>
      <c r="N173" s="31"/>
    </row>
    <row r="174" spans="2:14" ht="12.75" customHeight="1">
      <c r="B174" s="38" t="s">
        <v>346</v>
      </c>
      <c r="C174" s="31"/>
      <c r="D174" s="39" t="s">
        <v>276</v>
      </c>
      <c r="E174" s="31"/>
      <c r="F174" s="39" t="s">
        <v>517</v>
      </c>
      <c r="G174" s="31"/>
      <c r="H174" s="36">
        <v>507125.7</v>
      </c>
      <c r="I174" s="31"/>
      <c r="J174" s="40" t="s">
        <v>36</v>
      </c>
      <c r="K174" s="31"/>
      <c r="L174" s="36">
        <v>507125.7</v>
      </c>
      <c r="M174" s="37"/>
      <c r="N174" s="31"/>
    </row>
    <row r="175" spans="2:14" ht="13.35" customHeight="1">
      <c r="B175" s="38" t="s">
        <v>518</v>
      </c>
      <c r="C175" s="31"/>
      <c r="D175" s="39" t="s">
        <v>276</v>
      </c>
      <c r="E175" s="31"/>
      <c r="F175" s="39" t="s">
        <v>519</v>
      </c>
      <c r="G175" s="31"/>
      <c r="H175" s="36">
        <v>10405700</v>
      </c>
      <c r="I175" s="31"/>
      <c r="J175" s="36">
        <v>1794591.99</v>
      </c>
      <c r="K175" s="31"/>
      <c r="L175" s="40" t="s">
        <v>520</v>
      </c>
      <c r="M175" s="37"/>
      <c r="N175" s="31"/>
    </row>
    <row r="176" spans="2:14" ht="12" customHeight="1">
      <c r="B176" s="43" t="s">
        <v>286</v>
      </c>
      <c r="C176" s="31"/>
      <c r="D176" s="39" t="s">
        <v>276</v>
      </c>
      <c r="E176" s="31"/>
      <c r="F176" s="39" t="s">
        <v>521</v>
      </c>
      <c r="G176" s="31"/>
      <c r="H176" s="36">
        <v>1130200</v>
      </c>
      <c r="I176" s="31"/>
      <c r="J176" s="36">
        <v>583768.14</v>
      </c>
      <c r="K176" s="31"/>
      <c r="L176" s="40" t="s">
        <v>522</v>
      </c>
      <c r="M176" s="37"/>
      <c r="N176" s="31"/>
    </row>
    <row r="177" spans="2:14" ht="11.85" customHeight="1">
      <c r="B177" s="38" t="s">
        <v>523</v>
      </c>
      <c r="C177" s="31"/>
      <c r="D177" s="39" t="s">
        <v>276</v>
      </c>
      <c r="E177" s="31"/>
      <c r="F177" s="39" t="s">
        <v>524</v>
      </c>
      <c r="G177" s="31"/>
      <c r="H177" s="36">
        <v>600000</v>
      </c>
      <c r="I177" s="31"/>
      <c r="J177" s="36">
        <v>365444</v>
      </c>
      <c r="K177" s="31"/>
      <c r="L177" s="40" t="s">
        <v>525</v>
      </c>
      <c r="M177" s="37"/>
      <c r="N177" s="31"/>
    </row>
    <row r="178" spans="2:14" ht="12.6" customHeight="1">
      <c r="B178" s="43" t="s">
        <v>290</v>
      </c>
      <c r="C178" s="31"/>
      <c r="D178" s="39" t="s">
        <v>276</v>
      </c>
      <c r="E178" s="31"/>
      <c r="F178" s="39" t="s">
        <v>526</v>
      </c>
      <c r="G178" s="31"/>
      <c r="H178" s="36">
        <v>430000</v>
      </c>
      <c r="I178" s="31"/>
      <c r="J178" s="36">
        <v>295444</v>
      </c>
      <c r="K178" s="31"/>
      <c r="L178" s="40" t="s">
        <v>527</v>
      </c>
      <c r="M178" s="37"/>
      <c r="N178" s="31"/>
    </row>
    <row r="179" spans="2:14" ht="15" customHeight="1">
      <c r="B179" s="43" t="s">
        <v>292</v>
      </c>
      <c r="C179" s="31"/>
      <c r="D179" s="39" t="s">
        <v>276</v>
      </c>
      <c r="E179" s="31"/>
      <c r="F179" s="39" t="s">
        <v>528</v>
      </c>
      <c r="G179" s="31"/>
      <c r="H179" s="36">
        <v>430000</v>
      </c>
      <c r="I179" s="31"/>
      <c r="J179" s="36">
        <v>295444</v>
      </c>
      <c r="K179" s="31"/>
      <c r="L179" s="40" t="s">
        <v>527</v>
      </c>
      <c r="M179" s="37"/>
      <c r="N179" s="31"/>
    </row>
    <row r="180" spans="2:14" ht="12.4" customHeight="1">
      <c r="B180" s="38" t="s">
        <v>319</v>
      </c>
      <c r="C180" s="31"/>
      <c r="D180" s="39" t="s">
        <v>276</v>
      </c>
      <c r="E180" s="31"/>
      <c r="F180" s="39" t="s">
        <v>529</v>
      </c>
      <c r="G180" s="31"/>
      <c r="H180" s="36">
        <v>430000</v>
      </c>
      <c r="I180" s="31"/>
      <c r="J180" s="36">
        <v>295444</v>
      </c>
      <c r="K180" s="31"/>
      <c r="L180" s="40" t="s">
        <v>527</v>
      </c>
      <c r="M180" s="37"/>
      <c r="N180" s="31"/>
    </row>
    <row r="181" spans="2:14" ht="12.75" customHeight="1">
      <c r="B181" s="38" t="s">
        <v>296</v>
      </c>
      <c r="C181" s="31"/>
      <c r="D181" s="39" t="s">
        <v>276</v>
      </c>
      <c r="E181" s="31"/>
      <c r="F181" s="39" t="s">
        <v>530</v>
      </c>
      <c r="G181" s="31"/>
      <c r="H181" s="36">
        <v>430000</v>
      </c>
      <c r="I181" s="31"/>
      <c r="J181" s="36">
        <v>295444</v>
      </c>
      <c r="K181" s="31"/>
      <c r="L181" s="36">
        <v>134556</v>
      </c>
      <c r="M181" s="37"/>
      <c r="N181" s="31"/>
    </row>
    <row r="182" spans="2:14" ht="12.75" customHeight="1">
      <c r="B182" s="38" t="s">
        <v>346</v>
      </c>
      <c r="C182" s="31"/>
      <c r="D182" s="39" t="s">
        <v>276</v>
      </c>
      <c r="E182" s="31"/>
      <c r="F182" s="39" t="s">
        <v>531</v>
      </c>
      <c r="G182" s="31"/>
      <c r="H182" s="36">
        <v>430000</v>
      </c>
      <c r="I182" s="31"/>
      <c r="J182" s="36">
        <v>295444</v>
      </c>
      <c r="K182" s="31"/>
      <c r="L182" s="36">
        <v>134556</v>
      </c>
      <c r="M182" s="37"/>
      <c r="N182" s="31"/>
    </row>
    <row r="183" spans="2:14" ht="12.6" customHeight="1">
      <c r="B183" s="43" t="s">
        <v>330</v>
      </c>
      <c r="C183" s="31"/>
      <c r="D183" s="39" t="s">
        <v>276</v>
      </c>
      <c r="E183" s="31"/>
      <c r="F183" s="39" t="s">
        <v>532</v>
      </c>
      <c r="G183" s="31"/>
      <c r="H183" s="36">
        <v>100000</v>
      </c>
      <c r="I183" s="31"/>
      <c r="J183" s="40" t="s">
        <v>36</v>
      </c>
      <c r="K183" s="31"/>
      <c r="L183" s="40" t="s">
        <v>533</v>
      </c>
      <c r="M183" s="37"/>
      <c r="N183" s="31"/>
    </row>
    <row r="184" spans="2:14" ht="15" customHeight="1">
      <c r="B184" s="43" t="s">
        <v>333</v>
      </c>
      <c r="C184" s="31"/>
      <c r="D184" s="39" t="s">
        <v>276</v>
      </c>
      <c r="E184" s="31"/>
      <c r="F184" s="39" t="s">
        <v>534</v>
      </c>
      <c r="G184" s="31"/>
      <c r="H184" s="36">
        <v>100000</v>
      </c>
      <c r="I184" s="31"/>
      <c r="J184" s="40" t="s">
        <v>36</v>
      </c>
      <c r="K184" s="31"/>
      <c r="L184" s="40" t="s">
        <v>533</v>
      </c>
      <c r="M184" s="37"/>
      <c r="N184" s="31"/>
    </row>
    <row r="185" spans="2:14" ht="12.4" customHeight="1">
      <c r="B185" s="38" t="s">
        <v>341</v>
      </c>
      <c r="C185" s="31"/>
      <c r="D185" s="39" t="s">
        <v>276</v>
      </c>
      <c r="E185" s="31"/>
      <c r="F185" s="39" t="s">
        <v>535</v>
      </c>
      <c r="G185" s="31"/>
      <c r="H185" s="36">
        <v>100000</v>
      </c>
      <c r="I185" s="31"/>
      <c r="J185" s="40" t="s">
        <v>36</v>
      </c>
      <c r="K185" s="31"/>
      <c r="L185" s="40" t="s">
        <v>533</v>
      </c>
      <c r="M185" s="37"/>
      <c r="N185" s="31"/>
    </row>
    <row r="186" spans="2:14" ht="12.75" customHeight="1">
      <c r="B186" s="38" t="s">
        <v>296</v>
      </c>
      <c r="C186" s="31"/>
      <c r="D186" s="39" t="s">
        <v>276</v>
      </c>
      <c r="E186" s="31"/>
      <c r="F186" s="39" t="s">
        <v>536</v>
      </c>
      <c r="G186" s="31"/>
      <c r="H186" s="36">
        <v>100000</v>
      </c>
      <c r="I186" s="31"/>
      <c r="J186" s="40" t="s">
        <v>36</v>
      </c>
      <c r="K186" s="31"/>
      <c r="L186" s="36">
        <v>100000</v>
      </c>
      <c r="M186" s="37"/>
      <c r="N186" s="31"/>
    </row>
    <row r="187" spans="2:14" ht="12.75" customHeight="1">
      <c r="B187" s="38" t="s">
        <v>346</v>
      </c>
      <c r="C187" s="31"/>
      <c r="D187" s="39" t="s">
        <v>276</v>
      </c>
      <c r="E187" s="31"/>
      <c r="F187" s="39" t="s">
        <v>537</v>
      </c>
      <c r="G187" s="31"/>
      <c r="H187" s="36">
        <v>100000</v>
      </c>
      <c r="I187" s="31"/>
      <c r="J187" s="40" t="s">
        <v>36</v>
      </c>
      <c r="K187" s="31"/>
      <c r="L187" s="36">
        <v>100000</v>
      </c>
      <c r="M187" s="37"/>
      <c r="N187" s="31"/>
    </row>
    <row r="188" spans="2:14" ht="12.6" customHeight="1">
      <c r="B188" s="43" t="s">
        <v>538</v>
      </c>
      <c r="C188" s="31"/>
      <c r="D188" s="39" t="s">
        <v>276</v>
      </c>
      <c r="E188" s="31"/>
      <c r="F188" s="39" t="s">
        <v>539</v>
      </c>
      <c r="G188" s="31"/>
      <c r="H188" s="36">
        <v>70000</v>
      </c>
      <c r="I188" s="31"/>
      <c r="J188" s="36">
        <v>70000</v>
      </c>
      <c r="K188" s="31"/>
      <c r="L188" s="40" t="s">
        <v>337</v>
      </c>
      <c r="M188" s="37"/>
      <c r="N188" s="31"/>
    </row>
    <row r="189" spans="2:14" ht="15" customHeight="1">
      <c r="B189" s="43" t="s">
        <v>540</v>
      </c>
      <c r="C189" s="31"/>
      <c r="D189" s="39" t="s">
        <v>276</v>
      </c>
      <c r="E189" s="31"/>
      <c r="F189" s="39" t="s">
        <v>541</v>
      </c>
      <c r="G189" s="31"/>
      <c r="H189" s="36">
        <v>70000</v>
      </c>
      <c r="I189" s="31"/>
      <c r="J189" s="36">
        <v>70000</v>
      </c>
      <c r="K189" s="31"/>
      <c r="L189" s="40" t="s">
        <v>337</v>
      </c>
      <c r="M189" s="37"/>
      <c r="N189" s="31"/>
    </row>
    <row r="190" spans="2:14" ht="12.75" customHeight="1">
      <c r="B190" s="38" t="s">
        <v>296</v>
      </c>
      <c r="C190" s="31"/>
      <c r="D190" s="39" t="s">
        <v>276</v>
      </c>
      <c r="E190" s="31"/>
      <c r="F190" s="39" t="s">
        <v>542</v>
      </c>
      <c r="G190" s="31"/>
      <c r="H190" s="36">
        <v>70000</v>
      </c>
      <c r="I190" s="31"/>
      <c r="J190" s="36">
        <v>70000</v>
      </c>
      <c r="K190" s="31"/>
      <c r="L190" s="36">
        <v>0</v>
      </c>
      <c r="M190" s="37"/>
      <c r="N190" s="31"/>
    </row>
    <row r="191" spans="2:14" ht="12.75" customHeight="1">
      <c r="B191" s="38" t="s">
        <v>346</v>
      </c>
      <c r="C191" s="31"/>
      <c r="D191" s="39" t="s">
        <v>276</v>
      </c>
      <c r="E191" s="31"/>
      <c r="F191" s="39" t="s">
        <v>543</v>
      </c>
      <c r="G191" s="31"/>
      <c r="H191" s="36">
        <v>70000</v>
      </c>
      <c r="I191" s="31"/>
      <c r="J191" s="36">
        <v>70000</v>
      </c>
      <c r="K191" s="31"/>
      <c r="L191" s="36">
        <v>0</v>
      </c>
      <c r="M191" s="37"/>
      <c r="N191" s="31"/>
    </row>
    <row r="192" spans="2:14" ht="11.85" customHeight="1">
      <c r="B192" s="38" t="s">
        <v>544</v>
      </c>
      <c r="C192" s="31"/>
      <c r="D192" s="39" t="s">
        <v>276</v>
      </c>
      <c r="E192" s="31"/>
      <c r="F192" s="39" t="s">
        <v>545</v>
      </c>
      <c r="G192" s="31"/>
      <c r="H192" s="36">
        <v>306400</v>
      </c>
      <c r="I192" s="31"/>
      <c r="J192" s="36">
        <v>148378.01999999999</v>
      </c>
      <c r="K192" s="31"/>
      <c r="L192" s="40" t="s">
        <v>546</v>
      </c>
      <c r="M192" s="37"/>
      <c r="N192" s="31"/>
    </row>
    <row r="193" spans="2:14" ht="12.6" customHeight="1">
      <c r="B193" s="43" t="s">
        <v>290</v>
      </c>
      <c r="C193" s="31"/>
      <c r="D193" s="39" t="s">
        <v>276</v>
      </c>
      <c r="E193" s="31"/>
      <c r="F193" s="39" t="s">
        <v>547</v>
      </c>
      <c r="G193" s="31"/>
      <c r="H193" s="36">
        <v>291351.09999999998</v>
      </c>
      <c r="I193" s="31"/>
      <c r="J193" s="36">
        <v>148378.01999999999</v>
      </c>
      <c r="K193" s="31"/>
      <c r="L193" s="40" t="s">
        <v>548</v>
      </c>
      <c r="M193" s="37"/>
      <c r="N193" s="31"/>
    </row>
    <row r="194" spans="2:14" ht="15" customHeight="1">
      <c r="B194" s="43" t="s">
        <v>292</v>
      </c>
      <c r="C194" s="31"/>
      <c r="D194" s="39" t="s">
        <v>276</v>
      </c>
      <c r="E194" s="31"/>
      <c r="F194" s="39" t="s">
        <v>549</v>
      </c>
      <c r="G194" s="31"/>
      <c r="H194" s="36">
        <v>291351.09999999998</v>
      </c>
      <c r="I194" s="31"/>
      <c r="J194" s="36">
        <v>148378.01999999999</v>
      </c>
      <c r="K194" s="31"/>
      <c r="L194" s="40" t="s">
        <v>548</v>
      </c>
      <c r="M194" s="37"/>
      <c r="N194" s="31"/>
    </row>
    <row r="195" spans="2:14" ht="12.4" customHeight="1">
      <c r="B195" s="38" t="s">
        <v>294</v>
      </c>
      <c r="C195" s="31"/>
      <c r="D195" s="39" t="s">
        <v>276</v>
      </c>
      <c r="E195" s="31"/>
      <c r="F195" s="39" t="s">
        <v>550</v>
      </c>
      <c r="G195" s="31"/>
      <c r="H195" s="36">
        <v>291351.09999999998</v>
      </c>
      <c r="I195" s="31"/>
      <c r="J195" s="36">
        <v>148378.01999999999</v>
      </c>
      <c r="K195" s="31"/>
      <c r="L195" s="40" t="s">
        <v>548</v>
      </c>
      <c r="M195" s="37"/>
      <c r="N195" s="31"/>
    </row>
    <row r="196" spans="2:14" ht="12.75" customHeight="1">
      <c r="B196" s="38" t="s">
        <v>296</v>
      </c>
      <c r="C196" s="31"/>
      <c r="D196" s="39" t="s">
        <v>276</v>
      </c>
      <c r="E196" s="31"/>
      <c r="F196" s="39" t="s">
        <v>551</v>
      </c>
      <c r="G196" s="31"/>
      <c r="H196" s="36">
        <v>291351.09999999998</v>
      </c>
      <c r="I196" s="31"/>
      <c r="J196" s="36">
        <v>148378.01999999999</v>
      </c>
      <c r="K196" s="31"/>
      <c r="L196" s="36">
        <v>142973.07999999999</v>
      </c>
      <c r="M196" s="37"/>
      <c r="N196" s="31"/>
    </row>
    <row r="197" spans="2:14" ht="12.75" customHeight="1">
      <c r="B197" s="38" t="s">
        <v>298</v>
      </c>
      <c r="C197" s="31"/>
      <c r="D197" s="39" t="s">
        <v>276</v>
      </c>
      <c r="E197" s="31"/>
      <c r="F197" s="39" t="s">
        <v>552</v>
      </c>
      <c r="G197" s="31"/>
      <c r="H197" s="36">
        <v>291351.09999999998</v>
      </c>
      <c r="I197" s="31"/>
      <c r="J197" s="36">
        <v>148378.01999999999</v>
      </c>
      <c r="K197" s="31"/>
      <c r="L197" s="36">
        <v>142973.07999999999</v>
      </c>
      <c r="M197" s="37"/>
      <c r="N197" s="31"/>
    </row>
    <row r="198" spans="2:14" ht="12.75" customHeight="1">
      <c r="B198" s="38" t="s">
        <v>300</v>
      </c>
      <c r="C198" s="31"/>
      <c r="D198" s="39" t="s">
        <v>276</v>
      </c>
      <c r="E198" s="31"/>
      <c r="F198" s="39" t="s">
        <v>553</v>
      </c>
      <c r="G198" s="31"/>
      <c r="H198" s="36">
        <v>223772</v>
      </c>
      <c r="I198" s="31"/>
      <c r="J198" s="36">
        <v>98952.81</v>
      </c>
      <c r="K198" s="31"/>
      <c r="L198" s="36">
        <v>124819.19</v>
      </c>
      <c r="M198" s="37"/>
      <c r="N198" s="31"/>
    </row>
    <row r="199" spans="2:14" ht="12.75" customHeight="1">
      <c r="B199" s="38" t="s">
        <v>302</v>
      </c>
      <c r="C199" s="31"/>
      <c r="D199" s="39" t="s">
        <v>276</v>
      </c>
      <c r="E199" s="31"/>
      <c r="F199" s="39" t="s">
        <v>554</v>
      </c>
      <c r="G199" s="31"/>
      <c r="H199" s="36">
        <v>67579.100000000006</v>
      </c>
      <c r="I199" s="31"/>
      <c r="J199" s="36">
        <v>49425.21</v>
      </c>
      <c r="K199" s="31"/>
      <c r="L199" s="36">
        <v>18153.89</v>
      </c>
      <c r="M199" s="37"/>
      <c r="N199" s="31"/>
    </row>
    <row r="200" spans="2:14" ht="12.6" customHeight="1">
      <c r="B200" s="43" t="s">
        <v>330</v>
      </c>
      <c r="C200" s="31"/>
      <c r="D200" s="39" t="s">
        <v>276</v>
      </c>
      <c r="E200" s="31"/>
      <c r="F200" s="39" t="s">
        <v>555</v>
      </c>
      <c r="G200" s="31"/>
      <c r="H200" s="36">
        <v>15048.9</v>
      </c>
      <c r="I200" s="31"/>
      <c r="J200" s="40" t="s">
        <v>36</v>
      </c>
      <c r="K200" s="31"/>
      <c r="L200" s="40" t="s">
        <v>556</v>
      </c>
      <c r="M200" s="37"/>
      <c r="N200" s="31"/>
    </row>
    <row r="201" spans="2:14" ht="15" customHeight="1">
      <c r="B201" s="43" t="s">
        <v>333</v>
      </c>
      <c r="C201" s="31"/>
      <c r="D201" s="39" t="s">
        <v>276</v>
      </c>
      <c r="E201" s="31"/>
      <c r="F201" s="39" t="s">
        <v>557</v>
      </c>
      <c r="G201" s="31"/>
      <c r="H201" s="36">
        <v>15048.9</v>
      </c>
      <c r="I201" s="31"/>
      <c r="J201" s="40" t="s">
        <v>36</v>
      </c>
      <c r="K201" s="31"/>
      <c r="L201" s="40" t="s">
        <v>556</v>
      </c>
      <c r="M201" s="37"/>
      <c r="N201" s="31"/>
    </row>
    <row r="202" spans="2:14" ht="12.4" customHeight="1">
      <c r="B202" s="38" t="s">
        <v>341</v>
      </c>
      <c r="C202" s="31"/>
      <c r="D202" s="39" t="s">
        <v>276</v>
      </c>
      <c r="E202" s="31"/>
      <c r="F202" s="39" t="s">
        <v>558</v>
      </c>
      <c r="G202" s="31"/>
      <c r="H202" s="36">
        <v>15048.9</v>
      </c>
      <c r="I202" s="31"/>
      <c r="J202" s="40" t="s">
        <v>36</v>
      </c>
      <c r="K202" s="31"/>
      <c r="L202" s="40" t="s">
        <v>556</v>
      </c>
      <c r="M202" s="37"/>
      <c r="N202" s="31"/>
    </row>
    <row r="203" spans="2:14" ht="12.75" customHeight="1">
      <c r="B203" s="38" t="s">
        <v>348</v>
      </c>
      <c r="C203" s="31"/>
      <c r="D203" s="39" t="s">
        <v>276</v>
      </c>
      <c r="E203" s="31"/>
      <c r="F203" s="39" t="s">
        <v>559</v>
      </c>
      <c r="G203" s="31"/>
      <c r="H203" s="36">
        <v>15048.9</v>
      </c>
      <c r="I203" s="31"/>
      <c r="J203" s="40" t="s">
        <v>36</v>
      </c>
      <c r="K203" s="31"/>
      <c r="L203" s="36">
        <v>15048.9</v>
      </c>
      <c r="M203" s="37"/>
      <c r="N203" s="31"/>
    </row>
    <row r="204" spans="2:14" ht="12.75" customHeight="1">
      <c r="B204" s="38" t="s">
        <v>352</v>
      </c>
      <c r="C204" s="31"/>
      <c r="D204" s="39" t="s">
        <v>276</v>
      </c>
      <c r="E204" s="31"/>
      <c r="F204" s="39" t="s">
        <v>560</v>
      </c>
      <c r="G204" s="31"/>
      <c r="H204" s="36">
        <v>15048.9</v>
      </c>
      <c r="I204" s="31"/>
      <c r="J204" s="40" t="s">
        <v>36</v>
      </c>
      <c r="K204" s="31"/>
      <c r="L204" s="36">
        <v>15048.9</v>
      </c>
      <c r="M204" s="37"/>
      <c r="N204" s="31"/>
    </row>
    <row r="205" spans="2:14" ht="11.85" customHeight="1">
      <c r="B205" s="38" t="s">
        <v>561</v>
      </c>
      <c r="C205" s="31"/>
      <c r="D205" s="39" t="s">
        <v>276</v>
      </c>
      <c r="E205" s="31"/>
      <c r="F205" s="39" t="s">
        <v>562</v>
      </c>
      <c r="G205" s="31"/>
      <c r="H205" s="36">
        <v>93800</v>
      </c>
      <c r="I205" s="31"/>
      <c r="J205" s="36">
        <v>46900</v>
      </c>
      <c r="K205" s="31"/>
      <c r="L205" s="40" t="s">
        <v>563</v>
      </c>
      <c r="M205" s="37"/>
      <c r="N205" s="31"/>
    </row>
    <row r="206" spans="2:14" ht="12.6" customHeight="1">
      <c r="B206" s="43" t="s">
        <v>290</v>
      </c>
      <c r="C206" s="31"/>
      <c r="D206" s="39" t="s">
        <v>276</v>
      </c>
      <c r="E206" s="31"/>
      <c r="F206" s="39" t="s">
        <v>564</v>
      </c>
      <c r="G206" s="31"/>
      <c r="H206" s="36">
        <v>88399.3</v>
      </c>
      <c r="I206" s="31"/>
      <c r="J206" s="36">
        <v>46900</v>
      </c>
      <c r="K206" s="31"/>
      <c r="L206" s="40" t="s">
        <v>565</v>
      </c>
      <c r="M206" s="37"/>
      <c r="N206" s="31"/>
    </row>
    <row r="207" spans="2:14" ht="15" customHeight="1">
      <c r="B207" s="43" t="s">
        <v>292</v>
      </c>
      <c r="C207" s="31"/>
      <c r="D207" s="39" t="s">
        <v>276</v>
      </c>
      <c r="E207" s="31"/>
      <c r="F207" s="39" t="s">
        <v>566</v>
      </c>
      <c r="G207" s="31"/>
      <c r="H207" s="36">
        <v>88399.3</v>
      </c>
      <c r="I207" s="31"/>
      <c r="J207" s="36">
        <v>46900</v>
      </c>
      <c r="K207" s="31"/>
      <c r="L207" s="40" t="s">
        <v>565</v>
      </c>
      <c r="M207" s="37"/>
      <c r="N207" s="31"/>
    </row>
    <row r="208" spans="2:14" ht="12.4" customHeight="1">
      <c r="B208" s="38" t="s">
        <v>294</v>
      </c>
      <c r="C208" s="31"/>
      <c r="D208" s="39" t="s">
        <v>276</v>
      </c>
      <c r="E208" s="31"/>
      <c r="F208" s="39" t="s">
        <v>567</v>
      </c>
      <c r="G208" s="31"/>
      <c r="H208" s="36">
        <v>88399.3</v>
      </c>
      <c r="I208" s="31"/>
      <c r="J208" s="36">
        <v>46900</v>
      </c>
      <c r="K208" s="31"/>
      <c r="L208" s="40" t="s">
        <v>565</v>
      </c>
      <c r="M208" s="37"/>
      <c r="N208" s="31"/>
    </row>
    <row r="209" spans="2:14" ht="12.75" customHeight="1">
      <c r="B209" s="38" t="s">
        <v>296</v>
      </c>
      <c r="C209" s="31"/>
      <c r="D209" s="39" t="s">
        <v>276</v>
      </c>
      <c r="E209" s="31"/>
      <c r="F209" s="39" t="s">
        <v>568</v>
      </c>
      <c r="G209" s="31"/>
      <c r="H209" s="36">
        <v>88399.3</v>
      </c>
      <c r="I209" s="31"/>
      <c r="J209" s="36">
        <v>46900</v>
      </c>
      <c r="K209" s="31"/>
      <c r="L209" s="36">
        <v>41499.300000000003</v>
      </c>
      <c r="M209" s="37"/>
      <c r="N209" s="31"/>
    </row>
    <row r="210" spans="2:14" ht="12.75" customHeight="1">
      <c r="B210" s="38" t="s">
        <v>298</v>
      </c>
      <c r="C210" s="31"/>
      <c r="D210" s="39" t="s">
        <v>276</v>
      </c>
      <c r="E210" s="31"/>
      <c r="F210" s="39" t="s">
        <v>569</v>
      </c>
      <c r="G210" s="31"/>
      <c r="H210" s="36">
        <v>88399.3</v>
      </c>
      <c r="I210" s="31"/>
      <c r="J210" s="36">
        <v>46900</v>
      </c>
      <c r="K210" s="31"/>
      <c r="L210" s="36">
        <v>41499.300000000003</v>
      </c>
      <c r="M210" s="37"/>
      <c r="N210" s="31"/>
    </row>
    <row r="211" spans="2:14" ht="12.75" customHeight="1">
      <c r="B211" s="38" t="s">
        <v>300</v>
      </c>
      <c r="C211" s="31"/>
      <c r="D211" s="39" t="s">
        <v>276</v>
      </c>
      <c r="E211" s="31"/>
      <c r="F211" s="39" t="s">
        <v>570</v>
      </c>
      <c r="G211" s="31"/>
      <c r="H211" s="36">
        <v>67895</v>
      </c>
      <c r="I211" s="31"/>
      <c r="J211" s="36">
        <v>39202.300000000003</v>
      </c>
      <c r="K211" s="31"/>
      <c r="L211" s="36">
        <v>28692.7</v>
      </c>
      <c r="M211" s="37"/>
      <c r="N211" s="31"/>
    </row>
    <row r="212" spans="2:14" ht="12.75" customHeight="1">
      <c r="B212" s="38" t="s">
        <v>302</v>
      </c>
      <c r="C212" s="31"/>
      <c r="D212" s="39" t="s">
        <v>276</v>
      </c>
      <c r="E212" s="31"/>
      <c r="F212" s="39" t="s">
        <v>571</v>
      </c>
      <c r="G212" s="31"/>
      <c r="H212" s="36">
        <v>20504.3</v>
      </c>
      <c r="I212" s="31"/>
      <c r="J212" s="36">
        <v>7697.7</v>
      </c>
      <c r="K212" s="31"/>
      <c r="L212" s="36">
        <v>12806.6</v>
      </c>
      <c r="M212" s="37"/>
      <c r="N212" s="31"/>
    </row>
    <row r="213" spans="2:14" ht="12.6" customHeight="1">
      <c r="B213" s="43" t="s">
        <v>330</v>
      </c>
      <c r="C213" s="31"/>
      <c r="D213" s="39" t="s">
        <v>276</v>
      </c>
      <c r="E213" s="31"/>
      <c r="F213" s="39" t="s">
        <v>572</v>
      </c>
      <c r="G213" s="31"/>
      <c r="H213" s="36">
        <v>5400.7</v>
      </c>
      <c r="I213" s="31"/>
      <c r="J213" s="40" t="s">
        <v>36</v>
      </c>
      <c r="K213" s="31"/>
      <c r="L213" s="40" t="s">
        <v>573</v>
      </c>
      <c r="M213" s="37"/>
      <c r="N213" s="31"/>
    </row>
    <row r="214" spans="2:14" ht="15" customHeight="1">
      <c r="B214" s="43" t="s">
        <v>333</v>
      </c>
      <c r="C214" s="31"/>
      <c r="D214" s="39" t="s">
        <v>276</v>
      </c>
      <c r="E214" s="31"/>
      <c r="F214" s="39" t="s">
        <v>574</v>
      </c>
      <c r="G214" s="31"/>
      <c r="H214" s="36">
        <v>5400.7</v>
      </c>
      <c r="I214" s="31"/>
      <c r="J214" s="40" t="s">
        <v>36</v>
      </c>
      <c r="K214" s="31"/>
      <c r="L214" s="40" t="s">
        <v>573</v>
      </c>
      <c r="M214" s="37"/>
      <c r="N214" s="31"/>
    </row>
    <row r="215" spans="2:14" ht="12.6" customHeight="1">
      <c r="B215" s="38" t="s">
        <v>341</v>
      </c>
      <c r="C215" s="31"/>
      <c r="D215" s="39" t="s">
        <v>276</v>
      </c>
      <c r="E215" s="31"/>
      <c r="F215" s="39" t="s">
        <v>575</v>
      </c>
      <c r="G215" s="31"/>
      <c r="H215" s="36">
        <v>5400.7</v>
      </c>
      <c r="I215" s="31"/>
      <c r="J215" s="40" t="s">
        <v>36</v>
      </c>
      <c r="K215" s="31"/>
      <c r="L215" s="40" t="s">
        <v>573</v>
      </c>
      <c r="M215" s="37"/>
      <c r="N215" s="31"/>
    </row>
    <row r="216" spans="2:14" ht="12.75" customHeight="1">
      <c r="B216" s="38" t="s">
        <v>348</v>
      </c>
      <c r="C216" s="31"/>
      <c r="D216" s="39" t="s">
        <v>276</v>
      </c>
      <c r="E216" s="31"/>
      <c r="F216" s="39" t="s">
        <v>576</v>
      </c>
      <c r="G216" s="31"/>
      <c r="H216" s="36">
        <v>5400.7</v>
      </c>
      <c r="I216" s="31"/>
      <c r="J216" s="40" t="s">
        <v>36</v>
      </c>
      <c r="K216" s="31"/>
      <c r="L216" s="36">
        <v>5400.7</v>
      </c>
      <c r="M216" s="37"/>
      <c r="N216" s="31"/>
    </row>
    <row r="217" spans="2:14" ht="12.75" customHeight="1">
      <c r="B217" s="38" t="s">
        <v>352</v>
      </c>
      <c r="C217" s="31"/>
      <c r="D217" s="39" t="s">
        <v>276</v>
      </c>
      <c r="E217" s="31"/>
      <c r="F217" s="39" t="s">
        <v>577</v>
      </c>
      <c r="G217" s="31"/>
      <c r="H217" s="36">
        <v>5400.7</v>
      </c>
      <c r="I217" s="31"/>
      <c r="J217" s="40" t="s">
        <v>36</v>
      </c>
      <c r="K217" s="31"/>
      <c r="L217" s="36">
        <v>5400.7</v>
      </c>
      <c r="M217" s="37"/>
      <c r="N217" s="31"/>
    </row>
    <row r="218" spans="2:14" ht="11.85" customHeight="1">
      <c r="B218" s="38" t="s">
        <v>485</v>
      </c>
      <c r="C218" s="31"/>
      <c r="D218" s="39" t="s">
        <v>276</v>
      </c>
      <c r="E218" s="31"/>
      <c r="F218" s="39" t="s">
        <v>578</v>
      </c>
      <c r="G218" s="31"/>
      <c r="H218" s="36">
        <v>130000</v>
      </c>
      <c r="I218" s="31"/>
      <c r="J218" s="36">
        <v>23046.12</v>
      </c>
      <c r="K218" s="31"/>
      <c r="L218" s="40" t="s">
        <v>579</v>
      </c>
      <c r="M218" s="37"/>
      <c r="N218" s="31"/>
    </row>
    <row r="219" spans="2:14" ht="12.6" customHeight="1">
      <c r="B219" s="43" t="s">
        <v>488</v>
      </c>
      <c r="C219" s="31"/>
      <c r="D219" s="39" t="s">
        <v>276</v>
      </c>
      <c r="E219" s="31"/>
      <c r="F219" s="39" t="s">
        <v>580</v>
      </c>
      <c r="G219" s="31"/>
      <c r="H219" s="36">
        <v>130000</v>
      </c>
      <c r="I219" s="31"/>
      <c r="J219" s="36">
        <v>23046.12</v>
      </c>
      <c r="K219" s="31"/>
      <c r="L219" s="40" t="s">
        <v>579</v>
      </c>
      <c r="M219" s="37"/>
      <c r="N219" s="31"/>
    </row>
    <row r="220" spans="2:14" ht="15" customHeight="1">
      <c r="B220" s="43" t="s">
        <v>490</v>
      </c>
      <c r="C220" s="31"/>
      <c r="D220" s="39" t="s">
        <v>276</v>
      </c>
      <c r="E220" s="31"/>
      <c r="F220" s="39" t="s">
        <v>581</v>
      </c>
      <c r="G220" s="31"/>
      <c r="H220" s="36">
        <v>130000</v>
      </c>
      <c r="I220" s="31"/>
      <c r="J220" s="36">
        <v>23046.12</v>
      </c>
      <c r="K220" s="31"/>
      <c r="L220" s="40" t="s">
        <v>579</v>
      </c>
      <c r="M220" s="37"/>
      <c r="N220" s="31"/>
    </row>
    <row r="221" spans="2:14" ht="12.6" customHeight="1">
      <c r="B221" s="38" t="s">
        <v>492</v>
      </c>
      <c r="C221" s="31"/>
      <c r="D221" s="39" t="s">
        <v>276</v>
      </c>
      <c r="E221" s="31"/>
      <c r="F221" s="39" t="s">
        <v>582</v>
      </c>
      <c r="G221" s="31"/>
      <c r="H221" s="36">
        <v>43000</v>
      </c>
      <c r="I221" s="31"/>
      <c r="J221" s="36">
        <v>9285</v>
      </c>
      <c r="K221" s="31"/>
      <c r="L221" s="40" t="s">
        <v>583</v>
      </c>
      <c r="M221" s="37"/>
      <c r="N221" s="31"/>
    </row>
    <row r="222" spans="2:14" ht="12.75" customHeight="1">
      <c r="B222" s="38" t="s">
        <v>296</v>
      </c>
      <c r="C222" s="31"/>
      <c r="D222" s="39" t="s">
        <v>276</v>
      </c>
      <c r="E222" s="31"/>
      <c r="F222" s="39" t="s">
        <v>584</v>
      </c>
      <c r="G222" s="31"/>
      <c r="H222" s="36">
        <v>43000</v>
      </c>
      <c r="I222" s="31"/>
      <c r="J222" s="36">
        <v>9285</v>
      </c>
      <c r="K222" s="31"/>
      <c r="L222" s="36">
        <v>33715</v>
      </c>
      <c r="M222" s="37"/>
      <c r="N222" s="31"/>
    </row>
    <row r="223" spans="2:14" ht="12.75" customHeight="1">
      <c r="B223" s="38" t="s">
        <v>346</v>
      </c>
      <c r="C223" s="31"/>
      <c r="D223" s="39" t="s">
        <v>276</v>
      </c>
      <c r="E223" s="31"/>
      <c r="F223" s="39" t="s">
        <v>585</v>
      </c>
      <c r="G223" s="31"/>
      <c r="H223" s="36">
        <v>43000</v>
      </c>
      <c r="I223" s="31"/>
      <c r="J223" s="36">
        <v>9285</v>
      </c>
      <c r="K223" s="31"/>
      <c r="L223" s="36">
        <v>33715</v>
      </c>
      <c r="M223" s="37"/>
      <c r="N223" s="31"/>
    </row>
    <row r="224" spans="2:14" ht="12.4" customHeight="1">
      <c r="B224" s="38" t="s">
        <v>586</v>
      </c>
      <c r="C224" s="31"/>
      <c r="D224" s="39" t="s">
        <v>276</v>
      </c>
      <c r="E224" s="31"/>
      <c r="F224" s="39" t="s">
        <v>587</v>
      </c>
      <c r="G224" s="31"/>
      <c r="H224" s="36">
        <v>87000</v>
      </c>
      <c r="I224" s="31"/>
      <c r="J224" s="36">
        <v>13761.12</v>
      </c>
      <c r="K224" s="31"/>
      <c r="L224" s="40" t="s">
        <v>588</v>
      </c>
      <c r="M224" s="37"/>
      <c r="N224" s="31"/>
    </row>
    <row r="225" spans="2:14" ht="12.75" customHeight="1">
      <c r="B225" s="38" t="s">
        <v>296</v>
      </c>
      <c r="C225" s="31"/>
      <c r="D225" s="39" t="s">
        <v>276</v>
      </c>
      <c r="E225" s="31"/>
      <c r="F225" s="39" t="s">
        <v>589</v>
      </c>
      <c r="G225" s="31"/>
      <c r="H225" s="36">
        <v>87000</v>
      </c>
      <c r="I225" s="31"/>
      <c r="J225" s="36">
        <v>13761.12</v>
      </c>
      <c r="K225" s="31"/>
      <c r="L225" s="36">
        <v>73238.880000000005</v>
      </c>
      <c r="M225" s="37"/>
      <c r="N225" s="31"/>
    </row>
    <row r="226" spans="2:14" ht="12.75" customHeight="1">
      <c r="B226" s="38" t="s">
        <v>326</v>
      </c>
      <c r="C226" s="31"/>
      <c r="D226" s="39" t="s">
        <v>276</v>
      </c>
      <c r="E226" s="31"/>
      <c r="F226" s="39" t="s">
        <v>590</v>
      </c>
      <c r="G226" s="31"/>
      <c r="H226" s="40" t="s">
        <v>36</v>
      </c>
      <c r="I226" s="31"/>
      <c r="J226" s="40" t="s">
        <v>36</v>
      </c>
      <c r="K226" s="31"/>
      <c r="L226" s="40" t="s">
        <v>36</v>
      </c>
      <c r="M226" s="37"/>
      <c r="N226" s="31"/>
    </row>
    <row r="227" spans="2:14" ht="12.75" customHeight="1">
      <c r="B227" s="38" t="s">
        <v>346</v>
      </c>
      <c r="C227" s="31"/>
      <c r="D227" s="39" t="s">
        <v>276</v>
      </c>
      <c r="E227" s="31"/>
      <c r="F227" s="39" t="s">
        <v>591</v>
      </c>
      <c r="G227" s="31"/>
      <c r="H227" s="36">
        <v>87000</v>
      </c>
      <c r="I227" s="31"/>
      <c r="J227" s="36">
        <v>13761.12</v>
      </c>
      <c r="K227" s="31"/>
      <c r="L227" s="36">
        <v>73238.880000000005</v>
      </c>
      <c r="M227" s="37"/>
      <c r="N227" s="31"/>
    </row>
    <row r="228" spans="2:14" ht="12.4" customHeight="1">
      <c r="B228" s="38" t="s">
        <v>592</v>
      </c>
      <c r="C228" s="31"/>
      <c r="D228" s="39" t="s">
        <v>276</v>
      </c>
      <c r="E228" s="31"/>
      <c r="F228" s="39" t="s">
        <v>593</v>
      </c>
      <c r="G228" s="31"/>
      <c r="H228" s="36">
        <v>6275500</v>
      </c>
      <c r="I228" s="31"/>
      <c r="J228" s="36">
        <v>1210823.8500000001</v>
      </c>
      <c r="K228" s="31"/>
      <c r="L228" s="40" t="s">
        <v>594</v>
      </c>
      <c r="M228" s="37"/>
      <c r="N228" s="31"/>
    </row>
    <row r="229" spans="2:14" ht="12" customHeight="1">
      <c r="B229" s="43" t="s">
        <v>592</v>
      </c>
      <c r="C229" s="31"/>
      <c r="D229" s="39" t="s">
        <v>276</v>
      </c>
      <c r="E229" s="31"/>
      <c r="F229" s="39" t="s">
        <v>593</v>
      </c>
      <c r="G229" s="31"/>
      <c r="H229" s="36">
        <v>6275500</v>
      </c>
      <c r="I229" s="31"/>
      <c r="J229" s="36">
        <v>1210823.8500000001</v>
      </c>
      <c r="K229" s="31"/>
      <c r="L229" s="40" t="s">
        <v>594</v>
      </c>
      <c r="M229" s="37"/>
      <c r="N229" s="31"/>
    </row>
    <row r="230" spans="2:14" ht="11.85" customHeight="1">
      <c r="B230" s="38" t="s">
        <v>595</v>
      </c>
      <c r="C230" s="31"/>
      <c r="D230" s="39" t="s">
        <v>276</v>
      </c>
      <c r="E230" s="31"/>
      <c r="F230" s="39" t="s">
        <v>596</v>
      </c>
      <c r="G230" s="31"/>
      <c r="H230" s="36">
        <v>5675500</v>
      </c>
      <c r="I230" s="31"/>
      <c r="J230" s="36">
        <v>991951.26</v>
      </c>
      <c r="K230" s="31"/>
      <c r="L230" s="40" t="s">
        <v>597</v>
      </c>
      <c r="M230" s="37"/>
      <c r="N230" s="31"/>
    </row>
    <row r="231" spans="2:14" ht="12.6" customHeight="1">
      <c r="B231" s="43" t="s">
        <v>330</v>
      </c>
      <c r="C231" s="31"/>
      <c r="D231" s="39" t="s">
        <v>276</v>
      </c>
      <c r="E231" s="31"/>
      <c r="F231" s="39" t="s">
        <v>598</v>
      </c>
      <c r="G231" s="31"/>
      <c r="H231" s="36">
        <v>5675500</v>
      </c>
      <c r="I231" s="31"/>
      <c r="J231" s="36">
        <v>991951.26</v>
      </c>
      <c r="K231" s="31"/>
      <c r="L231" s="40" t="s">
        <v>597</v>
      </c>
      <c r="M231" s="37"/>
      <c r="N231" s="31"/>
    </row>
    <row r="232" spans="2:14" ht="15" customHeight="1">
      <c r="B232" s="43" t="s">
        <v>333</v>
      </c>
      <c r="C232" s="31"/>
      <c r="D232" s="39" t="s">
        <v>276</v>
      </c>
      <c r="E232" s="31"/>
      <c r="F232" s="39" t="s">
        <v>599</v>
      </c>
      <c r="G232" s="31"/>
      <c r="H232" s="36">
        <v>5675500</v>
      </c>
      <c r="I232" s="31"/>
      <c r="J232" s="36">
        <v>991951.26</v>
      </c>
      <c r="K232" s="31"/>
      <c r="L232" s="40" t="s">
        <v>597</v>
      </c>
      <c r="M232" s="37"/>
      <c r="N232" s="31"/>
    </row>
    <row r="233" spans="2:14" ht="12.4" customHeight="1">
      <c r="B233" s="38" t="s">
        <v>341</v>
      </c>
      <c r="C233" s="31"/>
      <c r="D233" s="39" t="s">
        <v>276</v>
      </c>
      <c r="E233" s="31"/>
      <c r="F233" s="39" t="s">
        <v>600</v>
      </c>
      <c r="G233" s="31"/>
      <c r="H233" s="36">
        <v>5675500</v>
      </c>
      <c r="I233" s="31"/>
      <c r="J233" s="36">
        <v>991951.26</v>
      </c>
      <c r="K233" s="31"/>
      <c r="L233" s="40" t="s">
        <v>597</v>
      </c>
      <c r="M233" s="37"/>
      <c r="N233" s="31"/>
    </row>
    <row r="234" spans="2:14" ht="12.75" customHeight="1">
      <c r="B234" s="38" t="s">
        <v>296</v>
      </c>
      <c r="C234" s="31"/>
      <c r="D234" s="39" t="s">
        <v>276</v>
      </c>
      <c r="E234" s="31"/>
      <c r="F234" s="39" t="s">
        <v>601</v>
      </c>
      <c r="G234" s="31"/>
      <c r="H234" s="36">
        <v>5375500</v>
      </c>
      <c r="I234" s="31"/>
      <c r="J234" s="36">
        <v>904951.26</v>
      </c>
      <c r="K234" s="31"/>
      <c r="L234" s="36">
        <v>4470548.74</v>
      </c>
      <c r="M234" s="37"/>
      <c r="N234" s="31"/>
    </row>
    <row r="235" spans="2:14" ht="12.75" customHeight="1">
      <c r="B235" s="38" t="s">
        <v>326</v>
      </c>
      <c r="C235" s="31"/>
      <c r="D235" s="39" t="s">
        <v>276</v>
      </c>
      <c r="E235" s="31"/>
      <c r="F235" s="39" t="s">
        <v>602</v>
      </c>
      <c r="G235" s="31"/>
      <c r="H235" s="36">
        <v>5375500</v>
      </c>
      <c r="I235" s="31"/>
      <c r="J235" s="36">
        <v>904951.26</v>
      </c>
      <c r="K235" s="31"/>
      <c r="L235" s="36">
        <v>4470548.74</v>
      </c>
      <c r="M235" s="37"/>
      <c r="N235" s="31"/>
    </row>
    <row r="236" spans="2:14" ht="12.75" customHeight="1">
      <c r="B236" s="38" t="s">
        <v>394</v>
      </c>
      <c r="C236" s="31"/>
      <c r="D236" s="39" t="s">
        <v>276</v>
      </c>
      <c r="E236" s="31"/>
      <c r="F236" s="39" t="s">
        <v>603</v>
      </c>
      <c r="G236" s="31"/>
      <c r="H236" s="36">
        <v>1937520</v>
      </c>
      <c r="I236" s="31"/>
      <c r="J236" s="36">
        <v>427986.85</v>
      </c>
      <c r="K236" s="31"/>
      <c r="L236" s="36">
        <v>1509533.15</v>
      </c>
      <c r="M236" s="37"/>
      <c r="N236" s="31"/>
    </row>
    <row r="237" spans="2:14" ht="12.75" customHeight="1">
      <c r="B237" s="38" t="s">
        <v>396</v>
      </c>
      <c r="C237" s="31"/>
      <c r="D237" s="39" t="s">
        <v>276</v>
      </c>
      <c r="E237" s="31"/>
      <c r="F237" s="39" t="s">
        <v>604</v>
      </c>
      <c r="G237" s="31"/>
      <c r="H237" s="36">
        <v>1966980</v>
      </c>
      <c r="I237" s="31"/>
      <c r="J237" s="36">
        <v>280590.84000000003</v>
      </c>
      <c r="K237" s="31"/>
      <c r="L237" s="36">
        <v>1686389.16</v>
      </c>
      <c r="M237" s="37"/>
      <c r="N237" s="31"/>
    </row>
    <row r="238" spans="2:14" ht="12.75" customHeight="1">
      <c r="B238" s="38" t="s">
        <v>328</v>
      </c>
      <c r="C238" s="31"/>
      <c r="D238" s="39" t="s">
        <v>276</v>
      </c>
      <c r="E238" s="31"/>
      <c r="F238" s="39" t="s">
        <v>605</v>
      </c>
      <c r="G238" s="31"/>
      <c r="H238" s="36">
        <v>1471000</v>
      </c>
      <c r="I238" s="31"/>
      <c r="J238" s="36">
        <v>196373.57</v>
      </c>
      <c r="K238" s="31"/>
      <c r="L238" s="36">
        <v>1274626.43</v>
      </c>
      <c r="M238" s="37"/>
      <c r="N238" s="31"/>
    </row>
    <row r="239" spans="2:14" ht="12.75" customHeight="1">
      <c r="B239" s="38" t="s">
        <v>346</v>
      </c>
      <c r="C239" s="31"/>
      <c r="D239" s="39" t="s">
        <v>276</v>
      </c>
      <c r="E239" s="31"/>
      <c r="F239" s="39" t="s">
        <v>606</v>
      </c>
      <c r="G239" s="31"/>
      <c r="H239" s="40" t="s">
        <v>36</v>
      </c>
      <c r="I239" s="31"/>
      <c r="J239" s="40" t="s">
        <v>36</v>
      </c>
      <c r="K239" s="31"/>
      <c r="L239" s="40" t="s">
        <v>36</v>
      </c>
      <c r="M239" s="37"/>
      <c r="N239" s="31"/>
    </row>
    <row r="240" spans="2:14" ht="12.75" customHeight="1">
      <c r="B240" s="38" t="s">
        <v>348</v>
      </c>
      <c r="C240" s="31"/>
      <c r="D240" s="39" t="s">
        <v>276</v>
      </c>
      <c r="E240" s="31"/>
      <c r="F240" s="39" t="s">
        <v>607</v>
      </c>
      <c r="G240" s="31"/>
      <c r="H240" s="36">
        <v>300000</v>
      </c>
      <c r="I240" s="31"/>
      <c r="J240" s="36">
        <v>87000</v>
      </c>
      <c r="K240" s="31"/>
      <c r="L240" s="36">
        <v>213000</v>
      </c>
      <c r="M240" s="37"/>
      <c r="N240" s="31"/>
    </row>
    <row r="241" spans="2:14" ht="12.75" customHeight="1">
      <c r="B241" s="38" t="s">
        <v>350</v>
      </c>
      <c r="C241" s="31"/>
      <c r="D241" s="39" t="s">
        <v>276</v>
      </c>
      <c r="E241" s="31"/>
      <c r="F241" s="39" t="s">
        <v>608</v>
      </c>
      <c r="G241" s="31"/>
      <c r="H241" s="36">
        <v>213000</v>
      </c>
      <c r="I241" s="31"/>
      <c r="J241" s="40" t="s">
        <v>36</v>
      </c>
      <c r="K241" s="31"/>
      <c r="L241" s="36">
        <v>213000</v>
      </c>
      <c r="M241" s="37"/>
      <c r="N241" s="31"/>
    </row>
    <row r="242" spans="2:14" ht="12.75" customHeight="1">
      <c r="B242" s="38" t="s">
        <v>352</v>
      </c>
      <c r="C242" s="31"/>
      <c r="D242" s="39" t="s">
        <v>276</v>
      </c>
      <c r="E242" s="31"/>
      <c r="F242" s="39" t="s">
        <v>609</v>
      </c>
      <c r="G242" s="31"/>
      <c r="H242" s="36">
        <v>87000</v>
      </c>
      <c r="I242" s="31"/>
      <c r="J242" s="36">
        <v>87000</v>
      </c>
      <c r="K242" s="31"/>
      <c r="L242" s="36">
        <v>0</v>
      </c>
      <c r="M242" s="37"/>
      <c r="N242" s="31"/>
    </row>
    <row r="243" spans="2:14" ht="11.85" customHeight="1">
      <c r="B243" s="38" t="s">
        <v>610</v>
      </c>
      <c r="C243" s="31"/>
      <c r="D243" s="39" t="s">
        <v>276</v>
      </c>
      <c r="E243" s="31"/>
      <c r="F243" s="39" t="s">
        <v>611</v>
      </c>
      <c r="G243" s="31"/>
      <c r="H243" s="36">
        <v>600000</v>
      </c>
      <c r="I243" s="31"/>
      <c r="J243" s="36">
        <v>218872.59</v>
      </c>
      <c r="K243" s="31"/>
      <c r="L243" s="40" t="s">
        <v>612</v>
      </c>
      <c r="M243" s="37"/>
      <c r="N243" s="31"/>
    </row>
    <row r="244" spans="2:14" ht="12.6" customHeight="1">
      <c r="B244" s="43" t="s">
        <v>330</v>
      </c>
      <c r="C244" s="31"/>
      <c r="D244" s="39" t="s">
        <v>276</v>
      </c>
      <c r="E244" s="31"/>
      <c r="F244" s="39" t="s">
        <v>613</v>
      </c>
      <c r="G244" s="31"/>
      <c r="H244" s="36">
        <v>600000</v>
      </c>
      <c r="I244" s="31"/>
      <c r="J244" s="36">
        <v>218872.59</v>
      </c>
      <c r="K244" s="31"/>
      <c r="L244" s="40" t="s">
        <v>612</v>
      </c>
      <c r="M244" s="37"/>
      <c r="N244" s="31"/>
    </row>
    <row r="245" spans="2:14" ht="15" customHeight="1">
      <c r="B245" s="43" t="s">
        <v>333</v>
      </c>
      <c r="C245" s="31"/>
      <c r="D245" s="39" t="s">
        <v>276</v>
      </c>
      <c r="E245" s="31"/>
      <c r="F245" s="39" t="s">
        <v>614</v>
      </c>
      <c r="G245" s="31"/>
      <c r="H245" s="36">
        <v>600000</v>
      </c>
      <c r="I245" s="31"/>
      <c r="J245" s="36">
        <v>218872.59</v>
      </c>
      <c r="K245" s="31"/>
      <c r="L245" s="40" t="s">
        <v>612</v>
      </c>
      <c r="M245" s="37"/>
      <c r="N245" s="31"/>
    </row>
    <row r="246" spans="2:14" ht="12.4" customHeight="1">
      <c r="B246" s="38" t="s">
        <v>341</v>
      </c>
      <c r="C246" s="31"/>
      <c r="D246" s="39" t="s">
        <v>276</v>
      </c>
      <c r="E246" s="31"/>
      <c r="F246" s="39" t="s">
        <v>615</v>
      </c>
      <c r="G246" s="31"/>
      <c r="H246" s="36">
        <v>600000</v>
      </c>
      <c r="I246" s="31"/>
      <c r="J246" s="36">
        <v>218872.59</v>
      </c>
      <c r="K246" s="31"/>
      <c r="L246" s="40" t="s">
        <v>612</v>
      </c>
      <c r="M246" s="37"/>
      <c r="N246" s="31"/>
    </row>
    <row r="247" spans="2:14" ht="12.75" customHeight="1">
      <c r="B247" s="38" t="s">
        <v>296</v>
      </c>
      <c r="C247" s="31"/>
      <c r="D247" s="39" t="s">
        <v>276</v>
      </c>
      <c r="E247" s="31"/>
      <c r="F247" s="39" t="s">
        <v>616</v>
      </c>
      <c r="G247" s="31"/>
      <c r="H247" s="36">
        <v>600000</v>
      </c>
      <c r="I247" s="31"/>
      <c r="J247" s="36">
        <v>218872.59</v>
      </c>
      <c r="K247" s="31"/>
      <c r="L247" s="36">
        <v>381127.41</v>
      </c>
      <c r="M247" s="37"/>
      <c r="N247" s="31"/>
    </row>
    <row r="248" spans="2:14" ht="12.75" customHeight="1">
      <c r="B248" s="38" t="s">
        <v>326</v>
      </c>
      <c r="C248" s="31"/>
      <c r="D248" s="39" t="s">
        <v>276</v>
      </c>
      <c r="E248" s="31"/>
      <c r="F248" s="39" t="s">
        <v>617</v>
      </c>
      <c r="G248" s="31"/>
      <c r="H248" s="36">
        <v>600000</v>
      </c>
      <c r="I248" s="31"/>
      <c r="J248" s="36">
        <v>218872.59</v>
      </c>
      <c r="K248" s="31"/>
      <c r="L248" s="36">
        <v>381127.41</v>
      </c>
      <c r="M248" s="37"/>
      <c r="N248" s="31"/>
    </row>
    <row r="249" spans="2:14" ht="12.75" customHeight="1">
      <c r="B249" s="38" t="s">
        <v>328</v>
      </c>
      <c r="C249" s="31"/>
      <c r="D249" s="39" t="s">
        <v>276</v>
      </c>
      <c r="E249" s="31"/>
      <c r="F249" s="39" t="s">
        <v>618</v>
      </c>
      <c r="G249" s="31"/>
      <c r="H249" s="36">
        <v>600000</v>
      </c>
      <c r="I249" s="31"/>
      <c r="J249" s="36">
        <v>218872.59</v>
      </c>
      <c r="K249" s="31"/>
      <c r="L249" s="36">
        <v>381127.41</v>
      </c>
      <c r="M249" s="37"/>
      <c r="N249" s="31"/>
    </row>
    <row r="250" spans="2:14" ht="12.6" customHeight="1">
      <c r="B250" s="38" t="s">
        <v>619</v>
      </c>
      <c r="C250" s="31"/>
      <c r="D250" s="39" t="s">
        <v>276</v>
      </c>
      <c r="E250" s="31"/>
      <c r="F250" s="39" t="s">
        <v>620</v>
      </c>
      <c r="G250" s="31"/>
      <c r="H250" s="36">
        <v>3000000</v>
      </c>
      <c r="I250" s="31"/>
      <c r="J250" s="40" t="s">
        <v>36</v>
      </c>
      <c r="K250" s="31"/>
      <c r="L250" s="40" t="s">
        <v>621</v>
      </c>
      <c r="M250" s="37"/>
      <c r="N250" s="31"/>
    </row>
    <row r="251" spans="2:14" ht="11.85" customHeight="1">
      <c r="B251" s="43" t="s">
        <v>622</v>
      </c>
      <c r="C251" s="31"/>
      <c r="D251" s="39" t="s">
        <v>276</v>
      </c>
      <c r="E251" s="31"/>
      <c r="F251" s="39" t="s">
        <v>623</v>
      </c>
      <c r="G251" s="31"/>
      <c r="H251" s="36">
        <v>3000000</v>
      </c>
      <c r="I251" s="31"/>
      <c r="J251" s="40" t="s">
        <v>36</v>
      </c>
      <c r="K251" s="31"/>
      <c r="L251" s="40" t="s">
        <v>621</v>
      </c>
      <c r="M251" s="37"/>
      <c r="N251" s="31"/>
    </row>
    <row r="252" spans="2:14" ht="11.85" customHeight="1">
      <c r="B252" s="38" t="s">
        <v>624</v>
      </c>
      <c r="C252" s="31"/>
      <c r="D252" s="39" t="s">
        <v>276</v>
      </c>
      <c r="E252" s="31"/>
      <c r="F252" s="39" t="s">
        <v>625</v>
      </c>
      <c r="G252" s="31"/>
      <c r="H252" s="36">
        <v>3000000</v>
      </c>
      <c r="I252" s="31"/>
      <c r="J252" s="40" t="s">
        <v>36</v>
      </c>
      <c r="K252" s="31"/>
      <c r="L252" s="40" t="s">
        <v>621</v>
      </c>
      <c r="M252" s="37"/>
      <c r="N252" s="31"/>
    </row>
    <row r="253" spans="2:14" ht="12.6" customHeight="1">
      <c r="B253" s="43" t="s">
        <v>330</v>
      </c>
      <c r="C253" s="31"/>
      <c r="D253" s="39" t="s">
        <v>276</v>
      </c>
      <c r="E253" s="31"/>
      <c r="F253" s="39" t="s">
        <v>626</v>
      </c>
      <c r="G253" s="31"/>
      <c r="H253" s="36">
        <v>3000000</v>
      </c>
      <c r="I253" s="31"/>
      <c r="J253" s="40" t="s">
        <v>36</v>
      </c>
      <c r="K253" s="31"/>
      <c r="L253" s="40" t="s">
        <v>621</v>
      </c>
      <c r="M253" s="37"/>
      <c r="N253" s="31"/>
    </row>
    <row r="254" spans="2:14" ht="15" customHeight="1">
      <c r="B254" s="43" t="s">
        <v>333</v>
      </c>
      <c r="C254" s="31"/>
      <c r="D254" s="39" t="s">
        <v>276</v>
      </c>
      <c r="E254" s="31"/>
      <c r="F254" s="39" t="s">
        <v>627</v>
      </c>
      <c r="G254" s="31"/>
      <c r="H254" s="36">
        <v>3000000</v>
      </c>
      <c r="I254" s="31"/>
      <c r="J254" s="40" t="s">
        <v>36</v>
      </c>
      <c r="K254" s="31"/>
      <c r="L254" s="40" t="s">
        <v>621</v>
      </c>
      <c r="M254" s="37"/>
      <c r="N254" s="31"/>
    </row>
    <row r="255" spans="2:14" ht="12.6" customHeight="1">
      <c r="B255" s="38" t="s">
        <v>628</v>
      </c>
      <c r="C255" s="31"/>
      <c r="D255" s="39" t="s">
        <v>276</v>
      </c>
      <c r="E255" s="31"/>
      <c r="F255" s="39" t="s">
        <v>629</v>
      </c>
      <c r="G255" s="31"/>
      <c r="H255" s="36">
        <v>3000000</v>
      </c>
      <c r="I255" s="31"/>
      <c r="J255" s="40" t="s">
        <v>36</v>
      </c>
      <c r="K255" s="31"/>
      <c r="L255" s="40" t="s">
        <v>621</v>
      </c>
      <c r="M255" s="37"/>
      <c r="N255" s="31"/>
    </row>
    <row r="256" spans="2:14" ht="12.75" customHeight="1">
      <c r="B256" s="38" t="s">
        <v>296</v>
      </c>
      <c r="C256" s="31"/>
      <c r="D256" s="39" t="s">
        <v>276</v>
      </c>
      <c r="E256" s="31"/>
      <c r="F256" s="39" t="s">
        <v>630</v>
      </c>
      <c r="G256" s="31"/>
      <c r="H256" s="36">
        <v>3000000</v>
      </c>
      <c r="I256" s="31"/>
      <c r="J256" s="40" t="s">
        <v>36</v>
      </c>
      <c r="K256" s="31"/>
      <c r="L256" s="36">
        <v>3000000</v>
      </c>
      <c r="M256" s="37"/>
      <c r="N256" s="31"/>
    </row>
    <row r="257" spans="2:14" ht="12.75" customHeight="1">
      <c r="B257" s="38" t="s">
        <v>326</v>
      </c>
      <c r="C257" s="31"/>
      <c r="D257" s="39" t="s">
        <v>276</v>
      </c>
      <c r="E257" s="31"/>
      <c r="F257" s="39" t="s">
        <v>631</v>
      </c>
      <c r="G257" s="31"/>
      <c r="H257" s="36">
        <v>3000000</v>
      </c>
      <c r="I257" s="31"/>
      <c r="J257" s="40" t="s">
        <v>36</v>
      </c>
      <c r="K257" s="31"/>
      <c r="L257" s="36">
        <v>3000000</v>
      </c>
      <c r="M257" s="37"/>
      <c r="N257" s="31"/>
    </row>
    <row r="258" spans="2:14" ht="12.75" customHeight="1">
      <c r="B258" s="38" t="s">
        <v>396</v>
      </c>
      <c r="C258" s="31"/>
      <c r="D258" s="39" t="s">
        <v>276</v>
      </c>
      <c r="E258" s="31"/>
      <c r="F258" s="39" t="s">
        <v>632</v>
      </c>
      <c r="G258" s="31"/>
      <c r="H258" s="36">
        <v>3000000</v>
      </c>
      <c r="I258" s="31"/>
      <c r="J258" s="40" t="s">
        <v>36</v>
      </c>
      <c r="K258" s="31"/>
      <c r="L258" s="36">
        <v>3000000</v>
      </c>
      <c r="M258" s="37"/>
      <c r="N258" s="31"/>
    </row>
    <row r="259" spans="2:14" ht="13.35" customHeight="1">
      <c r="B259" s="38" t="s">
        <v>633</v>
      </c>
      <c r="C259" s="31"/>
      <c r="D259" s="39" t="s">
        <v>276</v>
      </c>
      <c r="E259" s="31"/>
      <c r="F259" s="39" t="s">
        <v>634</v>
      </c>
      <c r="G259" s="31"/>
      <c r="H259" s="36">
        <v>173250</v>
      </c>
      <c r="I259" s="31"/>
      <c r="J259" s="36">
        <v>63277.14</v>
      </c>
      <c r="K259" s="31"/>
      <c r="L259" s="40" t="s">
        <v>635</v>
      </c>
      <c r="M259" s="37"/>
      <c r="N259" s="31"/>
    </row>
    <row r="260" spans="2:14" ht="13.35" customHeight="1">
      <c r="B260" s="38" t="s">
        <v>636</v>
      </c>
      <c r="C260" s="31"/>
      <c r="D260" s="39" t="s">
        <v>276</v>
      </c>
      <c r="E260" s="31"/>
      <c r="F260" s="39" t="s">
        <v>637</v>
      </c>
      <c r="G260" s="31"/>
      <c r="H260" s="36">
        <v>173250</v>
      </c>
      <c r="I260" s="31"/>
      <c r="J260" s="36">
        <v>63277.14</v>
      </c>
      <c r="K260" s="31"/>
      <c r="L260" s="40" t="s">
        <v>635</v>
      </c>
      <c r="M260" s="37"/>
      <c r="N260" s="31"/>
    </row>
    <row r="261" spans="2:14" ht="11.85" customHeight="1">
      <c r="B261" s="38" t="s">
        <v>638</v>
      </c>
      <c r="C261" s="31"/>
      <c r="D261" s="39" t="s">
        <v>276</v>
      </c>
      <c r="E261" s="31"/>
      <c r="F261" s="39" t="s">
        <v>639</v>
      </c>
      <c r="G261" s="31"/>
      <c r="H261" s="36">
        <v>173250</v>
      </c>
      <c r="I261" s="31"/>
      <c r="J261" s="36">
        <v>63277.14</v>
      </c>
      <c r="K261" s="31"/>
      <c r="L261" s="40" t="s">
        <v>635</v>
      </c>
      <c r="M261" s="37"/>
      <c r="N261" s="31"/>
    </row>
    <row r="262" spans="2:14" ht="12.6" customHeight="1">
      <c r="B262" s="43" t="s">
        <v>290</v>
      </c>
      <c r="C262" s="31"/>
      <c r="D262" s="39" t="s">
        <v>276</v>
      </c>
      <c r="E262" s="31"/>
      <c r="F262" s="39" t="s">
        <v>640</v>
      </c>
      <c r="G262" s="31"/>
      <c r="H262" s="36">
        <v>173250</v>
      </c>
      <c r="I262" s="31"/>
      <c r="J262" s="36">
        <v>63277.14</v>
      </c>
      <c r="K262" s="31"/>
      <c r="L262" s="40" t="s">
        <v>635</v>
      </c>
      <c r="M262" s="37"/>
      <c r="N262" s="31"/>
    </row>
    <row r="263" spans="2:14" ht="15" customHeight="1">
      <c r="B263" s="43" t="s">
        <v>292</v>
      </c>
      <c r="C263" s="31"/>
      <c r="D263" s="39" t="s">
        <v>276</v>
      </c>
      <c r="E263" s="31"/>
      <c r="F263" s="39" t="s">
        <v>641</v>
      </c>
      <c r="G263" s="31"/>
      <c r="H263" s="36">
        <v>173250</v>
      </c>
      <c r="I263" s="31"/>
      <c r="J263" s="36">
        <v>63277.14</v>
      </c>
      <c r="K263" s="31"/>
      <c r="L263" s="40" t="s">
        <v>635</v>
      </c>
      <c r="M263" s="37"/>
      <c r="N263" s="31"/>
    </row>
    <row r="264" spans="2:14" ht="12.4" customHeight="1">
      <c r="B264" s="38" t="s">
        <v>294</v>
      </c>
      <c r="C264" s="31"/>
      <c r="D264" s="39" t="s">
        <v>276</v>
      </c>
      <c r="E264" s="31"/>
      <c r="F264" s="39" t="s">
        <v>642</v>
      </c>
      <c r="G264" s="31"/>
      <c r="H264" s="36">
        <v>173250</v>
      </c>
      <c r="I264" s="31"/>
      <c r="J264" s="36">
        <v>63277.14</v>
      </c>
      <c r="K264" s="31"/>
      <c r="L264" s="40" t="s">
        <v>635</v>
      </c>
      <c r="M264" s="37"/>
      <c r="N264" s="31"/>
    </row>
    <row r="265" spans="2:14" ht="12.75" customHeight="1">
      <c r="B265" s="38" t="s">
        <v>296</v>
      </c>
      <c r="C265" s="31"/>
      <c r="D265" s="39" t="s">
        <v>276</v>
      </c>
      <c r="E265" s="31"/>
      <c r="F265" s="39" t="s">
        <v>643</v>
      </c>
      <c r="G265" s="31"/>
      <c r="H265" s="36">
        <v>173250</v>
      </c>
      <c r="I265" s="31"/>
      <c r="J265" s="36">
        <v>63277.14</v>
      </c>
      <c r="K265" s="31"/>
      <c r="L265" s="36">
        <v>109972.86</v>
      </c>
      <c r="M265" s="37"/>
      <c r="N265" s="31"/>
    </row>
    <row r="266" spans="2:14" ht="12.75" customHeight="1">
      <c r="B266" s="38" t="s">
        <v>298</v>
      </c>
      <c r="C266" s="31"/>
      <c r="D266" s="39" t="s">
        <v>276</v>
      </c>
      <c r="E266" s="31"/>
      <c r="F266" s="39" t="s">
        <v>644</v>
      </c>
      <c r="G266" s="31"/>
      <c r="H266" s="36">
        <v>173250</v>
      </c>
      <c r="I266" s="31"/>
      <c r="J266" s="36">
        <v>63277.14</v>
      </c>
      <c r="K266" s="31"/>
      <c r="L266" s="36">
        <v>109972.86</v>
      </c>
      <c r="M266" s="37"/>
      <c r="N266" s="31"/>
    </row>
    <row r="267" spans="2:14" ht="12.75" customHeight="1">
      <c r="B267" s="38" t="s">
        <v>300</v>
      </c>
      <c r="C267" s="31"/>
      <c r="D267" s="39" t="s">
        <v>276</v>
      </c>
      <c r="E267" s="31"/>
      <c r="F267" s="39" t="s">
        <v>645</v>
      </c>
      <c r="G267" s="31"/>
      <c r="H267" s="36">
        <v>132640</v>
      </c>
      <c r="I267" s="31"/>
      <c r="J267" s="36">
        <v>45760.63</v>
      </c>
      <c r="K267" s="31"/>
      <c r="L267" s="36">
        <v>86879.37</v>
      </c>
      <c r="M267" s="37"/>
      <c r="N267" s="31"/>
    </row>
    <row r="268" spans="2:14" ht="12.75" customHeight="1">
      <c r="B268" s="38" t="s">
        <v>302</v>
      </c>
      <c r="C268" s="31"/>
      <c r="D268" s="39" t="s">
        <v>276</v>
      </c>
      <c r="E268" s="31"/>
      <c r="F268" s="39" t="s">
        <v>646</v>
      </c>
      <c r="G268" s="31"/>
      <c r="H268" s="36">
        <v>40610</v>
      </c>
      <c r="I268" s="31"/>
      <c r="J268" s="36">
        <v>17516.509999999998</v>
      </c>
      <c r="K268" s="31"/>
      <c r="L268" s="36">
        <v>23093.49</v>
      </c>
      <c r="M268" s="37"/>
      <c r="N268" s="31"/>
    </row>
    <row r="269" spans="2:14" ht="12.6" customHeight="1">
      <c r="B269" s="43" t="s">
        <v>330</v>
      </c>
      <c r="C269" s="31"/>
      <c r="D269" s="39" t="s">
        <v>276</v>
      </c>
      <c r="E269" s="31"/>
      <c r="F269" s="39" t="s">
        <v>647</v>
      </c>
      <c r="G269" s="31"/>
      <c r="H269" s="40" t="s">
        <v>36</v>
      </c>
      <c r="I269" s="31"/>
      <c r="J269" s="40" t="s">
        <v>36</v>
      </c>
      <c r="K269" s="31"/>
      <c r="L269" s="40" t="s">
        <v>36</v>
      </c>
      <c r="M269" s="37"/>
      <c r="N269" s="31"/>
    </row>
    <row r="270" spans="2:14" ht="15" customHeight="1">
      <c r="B270" s="43" t="s">
        <v>333</v>
      </c>
      <c r="C270" s="31"/>
      <c r="D270" s="39" t="s">
        <v>276</v>
      </c>
      <c r="E270" s="31"/>
      <c r="F270" s="39" t="s">
        <v>648</v>
      </c>
      <c r="G270" s="31"/>
      <c r="H270" s="40" t="s">
        <v>36</v>
      </c>
      <c r="I270" s="31"/>
      <c r="J270" s="40" t="s">
        <v>36</v>
      </c>
      <c r="K270" s="31"/>
      <c r="L270" s="40" t="s">
        <v>36</v>
      </c>
      <c r="M270" s="37"/>
      <c r="N270" s="31"/>
    </row>
    <row r="271" spans="2:14" ht="12.4" customHeight="1">
      <c r="B271" s="38" t="s">
        <v>341</v>
      </c>
      <c r="C271" s="31"/>
      <c r="D271" s="39" t="s">
        <v>276</v>
      </c>
      <c r="E271" s="31"/>
      <c r="F271" s="39" t="s">
        <v>649</v>
      </c>
      <c r="G271" s="31"/>
      <c r="H271" s="40" t="s">
        <v>36</v>
      </c>
      <c r="I271" s="31"/>
      <c r="J271" s="40" t="s">
        <v>36</v>
      </c>
      <c r="K271" s="31"/>
      <c r="L271" s="40" t="s">
        <v>36</v>
      </c>
      <c r="M271" s="37"/>
      <c r="N271" s="31"/>
    </row>
    <row r="272" spans="2:14" ht="12.75" customHeight="1">
      <c r="B272" s="38" t="s">
        <v>348</v>
      </c>
      <c r="C272" s="31"/>
      <c r="D272" s="39" t="s">
        <v>276</v>
      </c>
      <c r="E272" s="31"/>
      <c r="F272" s="39" t="s">
        <v>650</v>
      </c>
      <c r="G272" s="31"/>
      <c r="H272" s="40" t="s">
        <v>36</v>
      </c>
      <c r="I272" s="31"/>
      <c r="J272" s="40" t="s">
        <v>36</v>
      </c>
      <c r="K272" s="31"/>
      <c r="L272" s="40" t="s">
        <v>36</v>
      </c>
      <c r="M272" s="37"/>
      <c r="N272" s="31"/>
    </row>
    <row r="273" spans="2:14" ht="12.75" customHeight="1">
      <c r="B273" s="38" t="s">
        <v>352</v>
      </c>
      <c r="C273" s="31"/>
      <c r="D273" s="39" t="s">
        <v>276</v>
      </c>
      <c r="E273" s="31"/>
      <c r="F273" s="39" t="s">
        <v>651</v>
      </c>
      <c r="G273" s="31"/>
      <c r="H273" s="40" t="s">
        <v>36</v>
      </c>
      <c r="I273" s="31"/>
      <c r="J273" s="40" t="s">
        <v>36</v>
      </c>
      <c r="K273" s="31"/>
      <c r="L273" s="40" t="s">
        <v>36</v>
      </c>
      <c r="M273" s="37"/>
      <c r="N273" s="31"/>
    </row>
    <row r="274" spans="2:14" ht="13.35" customHeight="1">
      <c r="B274" s="38" t="s">
        <v>652</v>
      </c>
      <c r="C274" s="31"/>
      <c r="D274" s="39" t="s">
        <v>276</v>
      </c>
      <c r="E274" s="31"/>
      <c r="F274" s="39" t="s">
        <v>653</v>
      </c>
      <c r="G274" s="31"/>
      <c r="H274" s="36">
        <v>13944321</v>
      </c>
      <c r="I274" s="31"/>
      <c r="J274" s="36">
        <v>6992345.6500000004</v>
      </c>
      <c r="K274" s="31"/>
      <c r="L274" s="40" t="s">
        <v>654</v>
      </c>
      <c r="M274" s="37"/>
      <c r="N274" s="31"/>
    </row>
    <row r="275" spans="2:14" ht="13.35" customHeight="1">
      <c r="B275" s="38" t="s">
        <v>655</v>
      </c>
      <c r="C275" s="31"/>
      <c r="D275" s="39" t="s">
        <v>276</v>
      </c>
      <c r="E275" s="31"/>
      <c r="F275" s="39" t="s">
        <v>656</v>
      </c>
      <c r="G275" s="31"/>
      <c r="H275" s="36">
        <v>1134900</v>
      </c>
      <c r="I275" s="31"/>
      <c r="J275" s="36">
        <v>503621.6</v>
      </c>
      <c r="K275" s="31"/>
      <c r="L275" s="40" t="s">
        <v>657</v>
      </c>
      <c r="M275" s="37"/>
      <c r="N275" s="31"/>
    </row>
    <row r="276" spans="2:14" ht="11.85" customHeight="1">
      <c r="B276" s="38" t="s">
        <v>658</v>
      </c>
      <c r="C276" s="31"/>
      <c r="D276" s="39" t="s">
        <v>276</v>
      </c>
      <c r="E276" s="31"/>
      <c r="F276" s="39" t="s">
        <v>659</v>
      </c>
      <c r="G276" s="31"/>
      <c r="H276" s="36">
        <v>1134900</v>
      </c>
      <c r="I276" s="31"/>
      <c r="J276" s="36">
        <v>503621.6</v>
      </c>
      <c r="K276" s="31"/>
      <c r="L276" s="40" t="s">
        <v>657</v>
      </c>
      <c r="M276" s="37"/>
      <c r="N276" s="31"/>
    </row>
    <row r="277" spans="2:14" ht="12.6" customHeight="1">
      <c r="B277" s="43" t="s">
        <v>290</v>
      </c>
      <c r="C277" s="31"/>
      <c r="D277" s="39" t="s">
        <v>276</v>
      </c>
      <c r="E277" s="31"/>
      <c r="F277" s="39" t="s">
        <v>660</v>
      </c>
      <c r="G277" s="31"/>
      <c r="H277" s="36">
        <v>933995</v>
      </c>
      <c r="I277" s="31"/>
      <c r="J277" s="36">
        <v>439424.69</v>
      </c>
      <c r="K277" s="31"/>
      <c r="L277" s="40" t="s">
        <v>661</v>
      </c>
      <c r="M277" s="37"/>
      <c r="N277" s="31"/>
    </row>
    <row r="278" spans="2:14" ht="15" customHeight="1">
      <c r="B278" s="43" t="s">
        <v>292</v>
      </c>
      <c r="C278" s="31"/>
      <c r="D278" s="39" t="s">
        <v>276</v>
      </c>
      <c r="E278" s="31"/>
      <c r="F278" s="39" t="s">
        <v>662</v>
      </c>
      <c r="G278" s="31"/>
      <c r="H278" s="36">
        <v>933995</v>
      </c>
      <c r="I278" s="31"/>
      <c r="J278" s="36">
        <v>439424.69</v>
      </c>
      <c r="K278" s="31"/>
      <c r="L278" s="40" t="s">
        <v>661</v>
      </c>
      <c r="M278" s="37"/>
      <c r="N278" s="31"/>
    </row>
    <row r="279" spans="2:14" ht="12.4" customHeight="1">
      <c r="B279" s="38" t="s">
        <v>294</v>
      </c>
      <c r="C279" s="31"/>
      <c r="D279" s="39" t="s">
        <v>276</v>
      </c>
      <c r="E279" s="31"/>
      <c r="F279" s="39" t="s">
        <v>663</v>
      </c>
      <c r="G279" s="31"/>
      <c r="H279" s="36">
        <v>932995</v>
      </c>
      <c r="I279" s="31"/>
      <c r="J279" s="36">
        <v>439224.69</v>
      </c>
      <c r="K279" s="31"/>
      <c r="L279" s="40" t="s">
        <v>664</v>
      </c>
      <c r="M279" s="37"/>
      <c r="N279" s="31"/>
    </row>
    <row r="280" spans="2:14" ht="12.75" customHeight="1">
      <c r="B280" s="38" t="s">
        <v>296</v>
      </c>
      <c r="C280" s="31"/>
      <c r="D280" s="39" t="s">
        <v>276</v>
      </c>
      <c r="E280" s="31"/>
      <c r="F280" s="39" t="s">
        <v>665</v>
      </c>
      <c r="G280" s="31"/>
      <c r="H280" s="36">
        <v>932995</v>
      </c>
      <c r="I280" s="31"/>
      <c r="J280" s="36">
        <v>439224.69</v>
      </c>
      <c r="K280" s="31"/>
      <c r="L280" s="36">
        <v>493770.31</v>
      </c>
      <c r="M280" s="37"/>
      <c r="N280" s="31"/>
    </row>
    <row r="281" spans="2:14" ht="12.75" customHeight="1">
      <c r="B281" s="38" t="s">
        <v>298</v>
      </c>
      <c r="C281" s="31"/>
      <c r="D281" s="39" t="s">
        <v>276</v>
      </c>
      <c r="E281" s="31"/>
      <c r="F281" s="39" t="s">
        <v>666</v>
      </c>
      <c r="G281" s="31"/>
      <c r="H281" s="36">
        <v>932995</v>
      </c>
      <c r="I281" s="31"/>
      <c r="J281" s="36">
        <v>439224.69</v>
      </c>
      <c r="K281" s="31"/>
      <c r="L281" s="36">
        <v>493770.31</v>
      </c>
      <c r="M281" s="37"/>
      <c r="N281" s="31"/>
    </row>
    <row r="282" spans="2:14" ht="12.75" customHeight="1">
      <c r="B282" s="38" t="s">
        <v>300</v>
      </c>
      <c r="C282" s="31"/>
      <c r="D282" s="39" t="s">
        <v>276</v>
      </c>
      <c r="E282" s="31"/>
      <c r="F282" s="39" t="s">
        <v>667</v>
      </c>
      <c r="G282" s="31"/>
      <c r="H282" s="36">
        <v>716586</v>
      </c>
      <c r="I282" s="31"/>
      <c r="J282" s="36">
        <v>330703.13</v>
      </c>
      <c r="K282" s="31"/>
      <c r="L282" s="36">
        <v>385882.87</v>
      </c>
      <c r="M282" s="37"/>
      <c r="N282" s="31"/>
    </row>
    <row r="283" spans="2:14" ht="12.75" customHeight="1">
      <c r="B283" s="38" t="s">
        <v>302</v>
      </c>
      <c r="C283" s="31"/>
      <c r="D283" s="39" t="s">
        <v>276</v>
      </c>
      <c r="E283" s="31"/>
      <c r="F283" s="39" t="s">
        <v>668</v>
      </c>
      <c r="G283" s="31"/>
      <c r="H283" s="36">
        <v>216409</v>
      </c>
      <c r="I283" s="31"/>
      <c r="J283" s="36">
        <v>108521.56</v>
      </c>
      <c r="K283" s="31"/>
      <c r="L283" s="36">
        <v>107887.44</v>
      </c>
      <c r="M283" s="37"/>
      <c r="N283" s="31"/>
    </row>
    <row r="284" spans="2:14" ht="12.4" customHeight="1">
      <c r="B284" s="38" t="s">
        <v>319</v>
      </c>
      <c r="C284" s="31"/>
      <c r="D284" s="39" t="s">
        <v>276</v>
      </c>
      <c r="E284" s="31"/>
      <c r="F284" s="39" t="s">
        <v>669</v>
      </c>
      <c r="G284" s="31"/>
      <c r="H284" s="36">
        <v>1000</v>
      </c>
      <c r="I284" s="31"/>
      <c r="J284" s="36">
        <v>200</v>
      </c>
      <c r="K284" s="31"/>
      <c r="L284" s="40" t="s">
        <v>670</v>
      </c>
      <c r="M284" s="37"/>
      <c r="N284" s="31"/>
    </row>
    <row r="285" spans="2:14" ht="12.75" customHeight="1">
      <c r="B285" s="38" t="s">
        <v>296</v>
      </c>
      <c r="C285" s="31"/>
      <c r="D285" s="39" t="s">
        <v>276</v>
      </c>
      <c r="E285" s="31"/>
      <c r="F285" s="39" t="s">
        <v>671</v>
      </c>
      <c r="G285" s="31"/>
      <c r="H285" s="36">
        <v>1000</v>
      </c>
      <c r="I285" s="31"/>
      <c r="J285" s="36">
        <v>200</v>
      </c>
      <c r="K285" s="31"/>
      <c r="L285" s="36">
        <v>800</v>
      </c>
      <c r="M285" s="37"/>
      <c r="N285" s="31"/>
    </row>
    <row r="286" spans="2:14" ht="12.75" customHeight="1">
      <c r="B286" s="38" t="s">
        <v>298</v>
      </c>
      <c r="C286" s="31"/>
      <c r="D286" s="39" t="s">
        <v>276</v>
      </c>
      <c r="E286" s="31"/>
      <c r="F286" s="39" t="s">
        <v>672</v>
      </c>
      <c r="G286" s="31"/>
      <c r="H286" s="36">
        <v>1000</v>
      </c>
      <c r="I286" s="31"/>
      <c r="J286" s="36">
        <v>200</v>
      </c>
      <c r="K286" s="31"/>
      <c r="L286" s="36">
        <v>800</v>
      </c>
      <c r="M286" s="37"/>
      <c r="N286" s="31"/>
    </row>
    <row r="287" spans="2:14" ht="12.75" customHeight="1">
      <c r="B287" s="38" t="s">
        <v>324</v>
      </c>
      <c r="C287" s="31"/>
      <c r="D287" s="39" t="s">
        <v>276</v>
      </c>
      <c r="E287" s="31"/>
      <c r="F287" s="39" t="s">
        <v>673</v>
      </c>
      <c r="G287" s="31"/>
      <c r="H287" s="36">
        <v>1000</v>
      </c>
      <c r="I287" s="31"/>
      <c r="J287" s="36">
        <v>200</v>
      </c>
      <c r="K287" s="31"/>
      <c r="L287" s="36">
        <v>800</v>
      </c>
      <c r="M287" s="37"/>
      <c r="N287" s="31"/>
    </row>
    <row r="288" spans="2:14" ht="12.6" customHeight="1">
      <c r="B288" s="43" t="s">
        <v>330</v>
      </c>
      <c r="C288" s="31"/>
      <c r="D288" s="39" t="s">
        <v>276</v>
      </c>
      <c r="E288" s="31"/>
      <c r="F288" s="39" t="s">
        <v>674</v>
      </c>
      <c r="G288" s="31"/>
      <c r="H288" s="36">
        <v>200905</v>
      </c>
      <c r="I288" s="31"/>
      <c r="J288" s="36">
        <v>64196.91</v>
      </c>
      <c r="K288" s="31"/>
      <c r="L288" s="40" t="s">
        <v>675</v>
      </c>
      <c r="M288" s="37"/>
      <c r="N288" s="31"/>
    </row>
    <row r="289" spans="2:14" ht="15" customHeight="1">
      <c r="B289" s="43" t="s">
        <v>333</v>
      </c>
      <c r="C289" s="31"/>
      <c r="D289" s="39" t="s">
        <v>276</v>
      </c>
      <c r="E289" s="31"/>
      <c r="F289" s="39" t="s">
        <v>676</v>
      </c>
      <c r="G289" s="31"/>
      <c r="H289" s="36">
        <v>200905</v>
      </c>
      <c r="I289" s="31"/>
      <c r="J289" s="36">
        <v>64196.91</v>
      </c>
      <c r="K289" s="31"/>
      <c r="L289" s="40" t="s">
        <v>675</v>
      </c>
      <c r="M289" s="37"/>
      <c r="N289" s="31"/>
    </row>
    <row r="290" spans="2:14" ht="12.4" customHeight="1">
      <c r="B290" s="38" t="s">
        <v>335</v>
      </c>
      <c r="C290" s="31"/>
      <c r="D290" s="39" t="s">
        <v>276</v>
      </c>
      <c r="E290" s="31"/>
      <c r="F290" s="39" t="s">
        <v>677</v>
      </c>
      <c r="G290" s="31"/>
      <c r="H290" s="36">
        <v>123300</v>
      </c>
      <c r="I290" s="31"/>
      <c r="J290" s="36">
        <v>26370.1</v>
      </c>
      <c r="K290" s="31"/>
      <c r="L290" s="40" t="s">
        <v>678</v>
      </c>
      <c r="M290" s="37"/>
      <c r="N290" s="31"/>
    </row>
    <row r="291" spans="2:14" ht="12.75" customHeight="1">
      <c r="B291" s="38" t="s">
        <v>296</v>
      </c>
      <c r="C291" s="31"/>
      <c r="D291" s="39" t="s">
        <v>276</v>
      </c>
      <c r="E291" s="31"/>
      <c r="F291" s="39" t="s">
        <v>679</v>
      </c>
      <c r="G291" s="31"/>
      <c r="H291" s="36">
        <v>123300</v>
      </c>
      <c r="I291" s="31"/>
      <c r="J291" s="36">
        <v>26370.1</v>
      </c>
      <c r="K291" s="31"/>
      <c r="L291" s="36">
        <v>96929.9</v>
      </c>
      <c r="M291" s="37"/>
      <c r="N291" s="31"/>
    </row>
    <row r="292" spans="2:14" ht="12.75" customHeight="1">
      <c r="B292" s="38" t="s">
        <v>326</v>
      </c>
      <c r="C292" s="31"/>
      <c r="D292" s="39" t="s">
        <v>276</v>
      </c>
      <c r="E292" s="31"/>
      <c r="F292" s="39" t="s">
        <v>680</v>
      </c>
      <c r="G292" s="31"/>
      <c r="H292" s="36">
        <v>123300</v>
      </c>
      <c r="I292" s="31"/>
      <c r="J292" s="36">
        <v>26370.1</v>
      </c>
      <c r="K292" s="31"/>
      <c r="L292" s="36">
        <v>96929.9</v>
      </c>
      <c r="M292" s="37"/>
      <c r="N292" s="31"/>
    </row>
    <row r="293" spans="2:14" ht="12.75" customHeight="1">
      <c r="B293" s="38" t="s">
        <v>381</v>
      </c>
      <c r="C293" s="31"/>
      <c r="D293" s="39" t="s">
        <v>276</v>
      </c>
      <c r="E293" s="31"/>
      <c r="F293" s="39" t="s">
        <v>681</v>
      </c>
      <c r="G293" s="31"/>
      <c r="H293" s="36">
        <v>63300</v>
      </c>
      <c r="I293" s="31"/>
      <c r="J293" s="36">
        <v>24670.1</v>
      </c>
      <c r="K293" s="31"/>
      <c r="L293" s="36">
        <v>38629.9</v>
      </c>
      <c r="M293" s="37"/>
      <c r="N293" s="31"/>
    </row>
    <row r="294" spans="2:14" ht="12.75" customHeight="1">
      <c r="B294" s="38" t="s">
        <v>328</v>
      </c>
      <c r="C294" s="31"/>
      <c r="D294" s="39" t="s">
        <v>276</v>
      </c>
      <c r="E294" s="31"/>
      <c r="F294" s="39" t="s">
        <v>682</v>
      </c>
      <c r="G294" s="31"/>
      <c r="H294" s="36">
        <v>60000</v>
      </c>
      <c r="I294" s="31"/>
      <c r="J294" s="36">
        <v>1700</v>
      </c>
      <c r="K294" s="31"/>
      <c r="L294" s="36">
        <v>58300</v>
      </c>
      <c r="M294" s="37"/>
      <c r="N294" s="31"/>
    </row>
    <row r="295" spans="2:14" ht="12.75" customHeight="1">
      <c r="B295" s="38" t="s">
        <v>348</v>
      </c>
      <c r="C295" s="31"/>
      <c r="D295" s="39" t="s">
        <v>276</v>
      </c>
      <c r="E295" s="31"/>
      <c r="F295" s="39" t="s">
        <v>683</v>
      </c>
      <c r="G295" s="31"/>
      <c r="H295" s="40" t="s">
        <v>36</v>
      </c>
      <c r="I295" s="31"/>
      <c r="J295" s="40" t="s">
        <v>36</v>
      </c>
      <c r="K295" s="31"/>
      <c r="L295" s="40" t="s">
        <v>36</v>
      </c>
      <c r="M295" s="37"/>
      <c r="N295" s="31"/>
    </row>
    <row r="296" spans="2:14" ht="12.75" customHeight="1">
      <c r="B296" s="38" t="s">
        <v>350</v>
      </c>
      <c r="C296" s="31"/>
      <c r="D296" s="39" t="s">
        <v>276</v>
      </c>
      <c r="E296" s="31"/>
      <c r="F296" s="39" t="s">
        <v>684</v>
      </c>
      <c r="G296" s="31"/>
      <c r="H296" s="40" t="s">
        <v>36</v>
      </c>
      <c r="I296" s="31"/>
      <c r="J296" s="40" t="s">
        <v>36</v>
      </c>
      <c r="K296" s="31"/>
      <c r="L296" s="40" t="s">
        <v>36</v>
      </c>
      <c r="M296" s="37"/>
      <c r="N296" s="31"/>
    </row>
    <row r="297" spans="2:14" ht="12.75" customHeight="1">
      <c r="B297" s="38" t="s">
        <v>352</v>
      </c>
      <c r="C297" s="31"/>
      <c r="D297" s="39" t="s">
        <v>276</v>
      </c>
      <c r="E297" s="31"/>
      <c r="F297" s="39" t="s">
        <v>685</v>
      </c>
      <c r="G297" s="31"/>
      <c r="H297" s="40" t="s">
        <v>36</v>
      </c>
      <c r="I297" s="31"/>
      <c r="J297" s="40" t="s">
        <v>36</v>
      </c>
      <c r="K297" s="31"/>
      <c r="L297" s="40" t="s">
        <v>36</v>
      </c>
      <c r="M297" s="37"/>
      <c r="N297" s="31"/>
    </row>
    <row r="298" spans="2:14" ht="12.6" customHeight="1">
      <c r="B298" s="38" t="s">
        <v>341</v>
      </c>
      <c r="C298" s="31"/>
      <c r="D298" s="39" t="s">
        <v>276</v>
      </c>
      <c r="E298" s="31"/>
      <c r="F298" s="39" t="s">
        <v>686</v>
      </c>
      <c r="G298" s="31"/>
      <c r="H298" s="36">
        <v>77605</v>
      </c>
      <c r="I298" s="31"/>
      <c r="J298" s="36">
        <v>37826.81</v>
      </c>
      <c r="K298" s="31"/>
      <c r="L298" s="40" t="s">
        <v>687</v>
      </c>
      <c r="M298" s="37"/>
      <c r="N298" s="31"/>
    </row>
    <row r="299" spans="2:14" ht="12.75" customHeight="1">
      <c r="B299" s="38" t="s">
        <v>296</v>
      </c>
      <c r="C299" s="31"/>
      <c r="D299" s="39" t="s">
        <v>276</v>
      </c>
      <c r="E299" s="31"/>
      <c r="F299" s="39" t="s">
        <v>688</v>
      </c>
      <c r="G299" s="31"/>
      <c r="H299" s="36">
        <v>69400</v>
      </c>
      <c r="I299" s="31"/>
      <c r="J299" s="36">
        <v>37826.81</v>
      </c>
      <c r="K299" s="31"/>
      <c r="L299" s="36">
        <v>31573.19</v>
      </c>
      <c r="M299" s="37"/>
      <c r="N299" s="31"/>
    </row>
    <row r="300" spans="2:14" ht="12.75" customHeight="1">
      <c r="B300" s="38" t="s">
        <v>326</v>
      </c>
      <c r="C300" s="31"/>
      <c r="D300" s="39" t="s">
        <v>276</v>
      </c>
      <c r="E300" s="31"/>
      <c r="F300" s="39" t="s">
        <v>689</v>
      </c>
      <c r="G300" s="31"/>
      <c r="H300" s="36">
        <v>69400</v>
      </c>
      <c r="I300" s="31"/>
      <c r="J300" s="36">
        <v>37826.81</v>
      </c>
      <c r="K300" s="31"/>
      <c r="L300" s="36">
        <v>31573.19</v>
      </c>
      <c r="M300" s="37"/>
      <c r="N300" s="31"/>
    </row>
    <row r="301" spans="2:14" ht="12.75" customHeight="1">
      <c r="B301" s="38" t="s">
        <v>392</v>
      </c>
      <c r="C301" s="31"/>
      <c r="D301" s="39" t="s">
        <v>276</v>
      </c>
      <c r="E301" s="31"/>
      <c r="F301" s="39" t="s">
        <v>690</v>
      </c>
      <c r="G301" s="31"/>
      <c r="H301" s="36">
        <v>1000</v>
      </c>
      <c r="I301" s="31"/>
      <c r="J301" s="40" t="s">
        <v>36</v>
      </c>
      <c r="K301" s="31"/>
      <c r="L301" s="36">
        <v>1000</v>
      </c>
      <c r="M301" s="37"/>
      <c r="N301" s="31"/>
    </row>
    <row r="302" spans="2:14" ht="12.75" customHeight="1">
      <c r="B302" s="38" t="s">
        <v>394</v>
      </c>
      <c r="C302" s="31"/>
      <c r="D302" s="39" t="s">
        <v>276</v>
      </c>
      <c r="E302" s="31"/>
      <c r="F302" s="39" t="s">
        <v>691</v>
      </c>
      <c r="G302" s="31"/>
      <c r="H302" s="36">
        <v>10000</v>
      </c>
      <c r="I302" s="31"/>
      <c r="J302" s="36">
        <v>2536.54</v>
      </c>
      <c r="K302" s="31"/>
      <c r="L302" s="36">
        <v>7463.46</v>
      </c>
      <c r="M302" s="37"/>
      <c r="N302" s="31"/>
    </row>
    <row r="303" spans="2:14" ht="12.75" customHeight="1">
      <c r="B303" s="38" t="s">
        <v>396</v>
      </c>
      <c r="C303" s="31"/>
      <c r="D303" s="39" t="s">
        <v>276</v>
      </c>
      <c r="E303" s="31"/>
      <c r="F303" s="39" t="s">
        <v>692</v>
      </c>
      <c r="G303" s="31"/>
      <c r="H303" s="36">
        <v>12000</v>
      </c>
      <c r="I303" s="31"/>
      <c r="J303" s="36">
        <v>2500</v>
      </c>
      <c r="K303" s="31"/>
      <c r="L303" s="36">
        <v>9500</v>
      </c>
      <c r="M303" s="37"/>
      <c r="N303" s="31"/>
    </row>
    <row r="304" spans="2:14" ht="12.75" customHeight="1">
      <c r="B304" s="38" t="s">
        <v>328</v>
      </c>
      <c r="C304" s="31"/>
      <c r="D304" s="39" t="s">
        <v>276</v>
      </c>
      <c r="E304" s="31"/>
      <c r="F304" s="39" t="s">
        <v>693</v>
      </c>
      <c r="G304" s="31"/>
      <c r="H304" s="36">
        <v>46400</v>
      </c>
      <c r="I304" s="31"/>
      <c r="J304" s="36">
        <v>32790.269999999997</v>
      </c>
      <c r="K304" s="31"/>
      <c r="L304" s="36">
        <v>13609.73</v>
      </c>
      <c r="M304" s="37"/>
      <c r="N304" s="31"/>
    </row>
    <row r="305" spans="2:14" ht="12.75" customHeight="1">
      <c r="B305" s="38" t="s">
        <v>348</v>
      </c>
      <c r="C305" s="31"/>
      <c r="D305" s="39" t="s">
        <v>276</v>
      </c>
      <c r="E305" s="31"/>
      <c r="F305" s="39" t="s">
        <v>694</v>
      </c>
      <c r="G305" s="31"/>
      <c r="H305" s="36">
        <v>8205</v>
      </c>
      <c r="I305" s="31"/>
      <c r="J305" s="40" t="s">
        <v>36</v>
      </c>
      <c r="K305" s="31"/>
      <c r="L305" s="36">
        <v>8205</v>
      </c>
      <c r="M305" s="37"/>
      <c r="N305" s="31"/>
    </row>
    <row r="306" spans="2:14" ht="12.75" customHeight="1">
      <c r="B306" s="38" t="s">
        <v>352</v>
      </c>
      <c r="C306" s="31"/>
      <c r="D306" s="39" t="s">
        <v>276</v>
      </c>
      <c r="E306" s="31"/>
      <c r="F306" s="39" t="s">
        <v>695</v>
      </c>
      <c r="G306" s="31"/>
      <c r="H306" s="36">
        <v>8205</v>
      </c>
      <c r="I306" s="31"/>
      <c r="J306" s="40" t="s">
        <v>36</v>
      </c>
      <c r="K306" s="31"/>
      <c r="L306" s="36">
        <v>8205</v>
      </c>
      <c r="M306" s="37"/>
      <c r="N306" s="31"/>
    </row>
    <row r="307" spans="2:14" ht="13.35" customHeight="1">
      <c r="B307" s="38" t="s">
        <v>696</v>
      </c>
      <c r="C307" s="31"/>
      <c r="D307" s="39" t="s">
        <v>276</v>
      </c>
      <c r="E307" s="31"/>
      <c r="F307" s="39" t="s">
        <v>697</v>
      </c>
      <c r="G307" s="31"/>
      <c r="H307" s="36">
        <v>12809421</v>
      </c>
      <c r="I307" s="31"/>
      <c r="J307" s="36">
        <v>6488724.0499999998</v>
      </c>
      <c r="K307" s="31"/>
      <c r="L307" s="40" t="s">
        <v>698</v>
      </c>
      <c r="M307" s="37"/>
      <c r="N307" s="31"/>
    </row>
    <row r="308" spans="2:14" ht="11.85" customHeight="1">
      <c r="B308" s="43" t="s">
        <v>286</v>
      </c>
      <c r="C308" s="31"/>
      <c r="D308" s="39" t="s">
        <v>276</v>
      </c>
      <c r="E308" s="31"/>
      <c r="F308" s="39" t="s">
        <v>699</v>
      </c>
      <c r="G308" s="31"/>
      <c r="H308" s="36">
        <v>2681411</v>
      </c>
      <c r="I308" s="31"/>
      <c r="J308" s="36">
        <v>1383831.9</v>
      </c>
      <c r="K308" s="31"/>
      <c r="L308" s="40" t="s">
        <v>700</v>
      </c>
      <c r="M308" s="37"/>
      <c r="N308" s="31"/>
    </row>
    <row r="309" spans="2:14" ht="11.85" customHeight="1">
      <c r="B309" s="38" t="s">
        <v>523</v>
      </c>
      <c r="C309" s="31"/>
      <c r="D309" s="39" t="s">
        <v>276</v>
      </c>
      <c r="E309" s="31"/>
      <c r="F309" s="39" t="s">
        <v>701</v>
      </c>
      <c r="G309" s="31"/>
      <c r="H309" s="36">
        <v>2681411</v>
      </c>
      <c r="I309" s="31"/>
      <c r="J309" s="36">
        <v>1383831.9</v>
      </c>
      <c r="K309" s="31"/>
      <c r="L309" s="40" t="s">
        <v>700</v>
      </c>
      <c r="M309" s="37"/>
      <c r="N309" s="31"/>
    </row>
    <row r="310" spans="2:14" ht="12.6" customHeight="1">
      <c r="B310" s="43" t="s">
        <v>290</v>
      </c>
      <c r="C310" s="31"/>
      <c r="D310" s="39" t="s">
        <v>276</v>
      </c>
      <c r="E310" s="31"/>
      <c r="F310" s="39" t="s">
        <v>702</v>
      </c>
      <c r="G310" s="31"/>
      <c r="H310" s="36">
        <v>2212785</v>
      </c>
      <c r="I310" s="31"/>
      <c r="J310" s="36">
        <v>1287960.22</v>
      </c>
      <c r="K310" s="31"/>
      <c r="L310" s="40" t="s">
        <v>703</v>
      </c>
      <c r="M310" s="37"/>
      <c r="N310" s="31"/>
    </row>
    <row r="311" spans="2:14" ht="15" customHeight="1">
      <c r="B311" s="43" t="s">
        <v>292</v>
      </c>
      <c r="C311" s="31"/>
      <c r="D311" s="39" t="s">
        <v>276</v>
      </c>
      <c r="E311" s="31"/>
      <c r="F311" s="39" t="s">
        <v>704</v>
      </c>
      <c r="G311" s="31"/>
      <c r="H311" s="36">
        <v>2212785</v>
      </c>
      <c r="I311" s="31"/>
      <c r="J311" s="36">
        <v>1287960.22</v>
      </c>
      <c r="K311" s="31"/>
      <c r="L311" s="40" t="s">
        <v>703</v>
      </c>
      <c r="M311" s="37"/>
      <c r="N311" s="31"/>
    </row>
    <row r="312" spans="2:14" ht="12.6" customHeight="1">
      <c r="B312" s="38" t="s">
        <v>294</v>
      </c>
      <c r="C312" s="31"/>
      <c r="D312" s="39" t="s">
        <v>276</v>
      </c>
      <c r="E312" s="31"/>
      <c r="F312" s="39" t="s">
        <v>705</v>
      </c>
      <c r="G312" s="31"/>
      <c r="H312" s="36">
        <v>2197785</v>
      </c>
      <c r="I312" s="31"/>
      <c r="J312" s="36">
        <v>1287960.22</v>
      </c>
      <c r="K312" s="31"/>
      <c r="L312" s="40" t="s">
        <v>706</v>
      </c>
      <c r="M312" s="37"/>
      <c r="N312" s="31"/>
    </row>
    <row r="313" spans="2:14" ht="12.75" customHeight="1">
      <c r="B313" s="38" t="s">
        <v>296</v>
      </c>
      <c r="C313" s="31"/>
      <c r="D313" s="39" t="s">
        <v>276</v>
      </c>
      <c r="E313" s="31"/>
      <c r="F313" s="39" t="s">
        <v>707</v>
      </c>
      <c r="G313" s="31"/>
      <c r="H313" s="36">
        <v>2197785</v>
      </c>
      <c r="I313" s="31"/>
      <c r="J313" s="36">
        <v>1287960.22</v>
      </c>
      <c r="K313" s="31"/>
      <c r="L313" s="36">
        <v>909824.78</v>
      </c>
      <c r="M313" s="37"/>
      <c r="N313" s="31"/>
    </row>
    <row r="314" spans="2:14" ht="12.75" customHeight="1">
      <c r="B314" s="38" t="s">
        <v>298</v>
      </c>
      <c r="C314" s="31"/>
      <c r="D314" s="39" t="s">
        <v>276</v>
      </c>
      <c r="E314" s="31"/>
      <c r="F314" s="39" t="s">
        <v>708</v>
      </c>
      <c r="G314" s="31"/>
      <c r="H314" s="36">
        <v>2197785</v>
      </c>
      <c r="I314" s="31"/>
      <c r="J314" s="36">
        <v>1287960.22</v>
      </c>
      <c r="K314" s="31"/>
      <c r="L314" s="36">
        <v>909824.78</v>
      </c>
      <c r="M314" s="37"/>
      <c r="N314" s="31"/>
    </row>
    <row r="315" spans="2:14" ht="12.75" customHeight="1">
      <c r="B315" s="38" t="s">
        <v>300</v>
      </c>
      <c r="C315" s="31"/>
      <c r="D315" s="39" t="s">
        <v>276</v>
      </c>
      <c r="E315" s="31"/>
      <c r="F315" s="39" t="s">
        <v>709</v>
      </c>
      <c r="G315" s="31"/>
      <c r="H315" s="36">
        <v>1688007</v>
      </c>
      <c r="I315" s="31"/>
      <c r="J315" s="36">
        <v>969908.99</v>
      </c>
      <c r="K315" s="31"/>
      <c r="L315" s="36">
        <v>718098.01</v>
      </c>
      <c r="M315" s="37"/>
      <c r="N315" s="31"/>
    </row>
    <row r="316" spans="2:14" ht="12.75" customHeight="1">
      <c r="B316" s="38" t="s">
        <v>302</v>
      </c>
      <c r="C316" s="31"/>
      <c r="D316" s="39" t="s">
        <v>276</v>
      </c>
      <c r="E316" s="31"/>
      <c r="F316" s="39" t="s">
        <v>710</v>
      </c>
      <c r="G316" s="31"/>
      <c r="H316" s="36">
        <v>509778</v>
      </c>
      <c r="I316" s="31"/>
      <c r="J316" s="36">
        <v>318051.23</v>
      </c>
      <c r="K316" s="31"/>
      <c r="L316" s="36">
        <v>191726.77</v>
      </c>
      <c r="M316" s="37"/>
      <c r="N316" s="31"/>
    </row>
    <row r="317" spans="2:14" ht="12.4" customHeight="1">
      <c r="B317" s="38" t="s">
        <v>319</v>
      </c>
      <c r="C317" s="31"/>
      <c r="D317" s="39" t="s">
        <v>276</v>
      </c>
      <c r="E317" s="31"/>
      <c r="F317" s="39" t="s">
        <v>711</v>
      </c>
      <c r="G317" s="31"/>
      <c r="H317" s="36">
        <v>15000</v>
      </c>
      <c r="I317" s="31"/>
      <c r="J317" s="40" t="s">
        <v>36</v>
      </c>
      <c r="K317" s="31"/>
      <c r="L317" s="40" t="s">
        <v>712</v>
      </c>
      <c r="M317" s="37"/>
      <c r="N317" s="31"/>
    </row>
    <row r="318" spans="2:14" ht="12.75" customHeight="1">
      <c r="B318" s="38" t="s">
        <v>296</v>
      </c>
      <c r="C318" s="31"/>
      <c r="D318" s="39" t="s">
        <v>276</v>
      </c>
      <c r="E318" s="31"/>
      <c r="F318" s="39" t="s">
        <v>713</v>
      </c>
      <c r="G318" s="31"/>
      <c r="H318" s="36">
        <v>15000</v>
      </c>
      <c r="I318" s="31"/>
      <c r="J318" s="40" t="s">
        <v>36</v>
      </c>
      <c r="K318" s="31"/>
      <c r="L318" s="36">
        <v>15000</v>
      </c>
      <c r="M318" s="37"/>
      <c r="N318" s="31"/>
    </row>
    <row r="319" spans="2:14" ht="12.75" customHeight="1">
      <c r="B319" s="38" t="s">
        <v>298</v>
      </c>
      <c r="C319" s="31"/>
      <c r="D319" s="39" t="s">
        <v>276</v>
      </c>
      <c r="E319" s="31"/>
      <c r="F319" s="39" t="s">
        <v>714</v>
      </c>
      <c r="G319" s="31"/>
      <c r="H319" s="36">
        <v>15000</v>
      </c>
      <c r="I319" s="31"/>
      <c r="J319" s="40" t="s">
        <v>36</v>
      </c>
      <c r="K319" s="31"/>
      <c r="L319" s="36">
        <v>15000</v>
      </c>
      <c r="M319" s="37"/>
      <c r="N319" s="31"/>
    </row>
    <row r="320" spans="2:14" ht="12.75" customHeight="1">
      <c r="B320" s="38" t="s">
        <v>324</v>
      </c>
      <c r="C320" s="31"/>
      <c r="D320" s="39" t="s">
        <v>276</v>
      </c>
      <c r="E320" s="31"/>
      <c r="F320" s="39" t="s">
        <v>715</v>
      </c>
      <c r="G320" s="31"/>
      <c r="H320" s="36">
        <v>15000</v>
      </c>
      <c r="I320" s="31"/>
      <c r="J320" s="40" t="s">
        <v>36</v>
      </c>
      <c r="K320" s="31"/>
      <c r="L320" s="36">
        <v>15000</v>
      </c>
      <c r="M320" s="37"/>
      <c r="N320" s="31"/>
    </row>
    <row r="321" spans="2:14" ht="12.6" customHeight="1">
      <c r="B321" s="43" t="s">
        <v>330</v>
      </c>
      <c r="C321" s="31"/>
      <c r="D321" s="39" t="s">
        <v>276</v>
      </c>
      <c r="E321" s="31"/>
      <c r="F321" s="39" t="s">
        <v>716</v>
      </c>
      <c r="G321" s="31"/>
      <c r="H321" s="36">
        <v>356861</v>
      </c>
      <c r="I321" s="31"/>
      <c r="J321" s="36">
        <v>83029.13</v>
      </c>
      <c r="K321" s="31"/>
      <c r="L321" s="40" t="s">
        <v>717</v>
      </c>
      <c r="M321" s="37"/>
      <c r="N321" s="31"/>
    </row>
    <row r="322" spans="2:14" ht="15" customHeight="1">
      <c r="B322" s="43" t="s">
        <v>333</v>
      </c>
      <c r="C322" s="31"/>
      <c r="D322" s="39" t="s">
        <v>276</v>
      </c>
      <c r="E322" s="31"/>
      <c r="F322" s="39" t="s">
        <v>718</v>
      </c>
      <c r="G322" s="31"/>
      <c r="H322" s="36">
        <v>356861</v>
      </c>
      <c r="I322" s="31"/>
      <c r="J322" s="36">
        <v>83029.13</v>
      </c>
      <c r="K322" s="31"/>
      <c r="L322" s="40" t="s">
        <v>717</v>
      </c>
      <c r="M322" s="37"/>
      <c r="N322" s="31"/>
    </row>
    <row r="323" spans="2:14" ht="12.6" customHeight="1">
      <c r="B323" s="38" t="s">
        <v>335</v>
      </c>
      <c r="C323" s="31"/>
      <c r="D323" s="39" t="s">
        <v>276</v>
      </c>
      <c r="E323" s="31"/>
      <c r="F323" s="39" t="s">
        <v>719</v>
      </c>
      <c r="G323" s="31"/>
      <c r="H323" s="36">
        <v>219284</v>
      </c>
      <c r="I323" s="31"/>
      <c r="J323" s="36">
        <v>53756.94</v>
      </c>
      <c r="K323" s="31"/>
      <c r="L323" s="40" t="s">
        <v>720</v>
      </c>
      <c r="M323" s="37"/>
      <c r="N323" s="31"/>
    </row>
    <row r="324" spans="2:14" ht="12.75" customHeight="1">
      <c r="B324" s="38" t="s">
        <v>296</v>
      </c>
      <c r="C324" s="31"/>
      <c r="D324" s="39" t="s">
        <v>276</v>
      </c>
      <c r="E324" s="31"/>
      <c r="F324" s="39" t="s">
        <v>721</v>
      </c>
      <c r="G324" s="31"/>
      <c r="H324" s="36">
        <v>179884</v>
      </c>
      <c r="I324" s="31"/>
      <c r="J324" s="36">
        <v>52666.94</v>
      </c>
      <c r="K324" s="31"/>
      <c r="L324" s="36">
        <v>127217.06</v>
      </c>
      <c r="M324" s="37"/>
      <c r="N324" s="31"/>
    </row>
    <row r="325" spans="2:14" ht="12.75" customHeight="1">
      <c r="B325" s="38" t="s">
        <v>326</v>
      </c>
      <c r="C325" s="31"/>
      <c r="D325" s="39" t="s">
        <v>276</v>
      </c>
      <c r="E325" s="31"/>
      <c r="F325" s="39" t="s">
        <v>722</v>
      </c>
      <c r="G325" s="31"/>
      <c r="H325" s="36">
        <v>179884</v>
      </c>
      <c r="I325" s="31"/>
      <c r="J325" s="36">
        <v>52666.94</v>
      </c>
      <c r="K325" s="31"/>
      <c r="L325" s="36">
        <v>127217.06</v>
      </c>
      <c r="M325" s="37"/>
      <c r="N325" s="31"/>
    </row>
    <row r="326" spans="2:14" ht="12.75" customHeight="1">
      <c r="B326" s="38" t="s">
        <v>381</v>
      </c>
      <c r="C326" s="31"/>
      <c r="D326" s="39" t="s">
        <v>276</v>
      </c>
      <c r="E326" s="31"/>
      <c r="F326" s="39" t="s">
        <v>723</v>
      </c>
      <c r="G326" s="31"/>
      <c r="H326" s="36">
        <v>173764</v>
      </c>
      <c r="I326" s="31"/>
      <c r="J326" s="36">
        <v>46546.94</v>
      </c>
      <c r="K326" s="31"/>
      <c r="L326" s="36">
        <v>127217.06</v>
      </c>
      <c r="M326" s="37"/>
      <c r="N326" s="31"/>
    </row>
    <row r="327" spans="2:14" ht="12.75" customHeight="1">
      <c r="B327" s="38" t="s">
        <v>328</v>
      </c>
      <c r="C327" s="31"/>
      <c r="D327" s="39" t="s">
        <v>276</v>
      </c>
      <c r="E327" s="31"/>
      <c r="F327" s="39" t="s">
        <v>724</v>
      </c>
      <c r="G327" s="31"/>
      <c r="H327" s="36">
        <v>6120</v>
      </c>
      <c r="I327" s="31"/>
      <c r="J327" s="36">
        <v>6120</v>
      </c>
      <c r="K327" s="31"/>
      <c r="L327" s="36">
        <v>0</v>
      </c>
      <c r="M327" s="37"/>
      <c r="N327" s="31"/>
    </row>
    <row r="328" spans="2:14" ht="12.75" customHeight="1">
      <c r="B328" s="38" t="s">
        <v>348</v>
      </c>
      <c r="C328" s="31"/>
      <c r="D328" s="39" t="s">
        <v>276</v>
      </c>
      <c r="E328" s="31"/>
      <c r="F328" s="39" t="s">
        <v>725</v>
      </c>
      <c r="G328" s="31"/>
      <c r="H328" s="36">
        <v>39400</v>
      </c>
      <c r="I328" s="31"/>
      <c r="J328" s="36">
        <v>1090</v>
      </c>
      <c r="K328" s="31"/>
      <c r="L328" s="36">
        <v>38310</v>
      </c>
      <c r="M328" s="37"/>
      <c r="N328" s="31"/>
    </row>
    <row r="329" spans="2:14" ht="12.75" customHeight="1">
      <c r="B329" s="38" t="s">
        <v>350</v>
      </c>
      <c r="C329" s="31"/>
      <c r="D329" s="39" t="s">
        <v>276</v>
      </c>
      <c r="E329" s="31"/>
      <c r="F329" s="39" t="s">
        <v>726</v>
      </c>
      <c r="G329" s="31"/>
      <c r="H329" s="36">
        <v>39400</v>
      </c>
      <c r="I329" s="31"/>
      <c r="J329" s="36">
        <v>1090</v>
      </c>
      <c r="K329" s="31"/>
      <c r="L329" s="36">
        <v>38310</v>
      </c>
      <c r="M329" s="37"/>
      <c r="N329" s="31"/>
    </row>
    <row r="330" spans="2:14" ht="12.4" customHeight="1">
      <c r="B330" s="38" t="s">
        <v>341</v>
      </c>
      <c r="C330" s="31"/>
      <c r="D330" s="39" t="s">
        <v>276</v>
      </c>
      <c r="E330" s="31"/>
      <c r="F330" s="39" t="s">
        <v>727</v>
      </c>
      <c r="G330" s="31"/>
      <c r="H330" s="36">
        <v>137577</v>
      </c>
      <c r="I330" s="31"/>
      <c r="J330" s="36">
        <v>29272.19</v>
      </c>
      <c r="K330" s="31"/>
      <c r="L330" s="40" t="s">
        <v>728</v>
      </c>
      <c r="M330" s="37"/>
      <c r="N330" s="31"/>
    </row>
    <row r="331" spans="2:14" ht="12.75" customHeight="1">
      <c r="B331" s="38" t="s">
        <v>296</v>
      </c>
      <c r="C331" s="31"/>
      <c r="D331" s="39" t="s">
        <v>276</v>
      </c>
      <c r="E331" s="31"/>
      <c r="F331" s="39" t="s">
        <v>729</v>
      </c>
      <c r="G331" s="31"/>
      <c r="H331" s="36">
        <v>91940</v>
      </c>
      <c r="I331" s="31"/>
      <c r="J331" s="36">
        <v>7040.66</v>
      </c>
      <c r="K331" s="31"/>
      <c r="L331" s="36">
        <v>84899.34</v>
      </c>
      <c r="M331" s="37"/>
      <c r="N331" s="31"/>
    </row>
    <row r="332" spans="2:14" ht="12.75" customHeight="1">
      <c r="B332" s="38" t="s">
        <v>326</v>
      </c>
      <c r="C332" s="31"/>
      <c r="D332" s="39" t="s">
        <v>276</v>
      </c>
      <c r="E332" s="31"/>
      <c r="F332" s="39" t="s">
        <v>730</v>
      </c>
      <c r="G332" s="31"/>
      <c r="H332" s="36">
        <v>82940</v>
      </c>
      <c r="I332" s="31"/>
      <c r="J332" s="36">
        <v>7040.66</v>
      </c>
      <c r="K332" s="31"/>
      <c r="L332" s="36">
        <v>75899.34</v>
      </c>
      <c r="M332" s="37"/>
      <c r="N332" s="31"/>
    </row>
    <row r="333" spans="2:14" ht="12.75" customHeight="1">
      <c r="B333" s="38" t="s">
        <v>392</v>
      </c>
      <c r="C333" s="31"/>
      <c r="D333" s="39" t="s">
        <v>276</v>
      </c>
      <c r="E333" s="31"/>
      <c r="F333" s="39" t="s">
        <v>731</v>
      </c>
      <c r="G333" s="31"/>
      <c r="H333" s="36">
        <v>2110</v>
      </c>
      <c r="I333" s="31"/>
      <c r="J333" s="40" t="s">
        <v>36</v>
      </c>
      <c r="K333" s="31"/>
      <c r="L333" s="36">
        <v>2110</v>
      </c>
      <c r="M333" s="37"/>
      <c r="N333" s="31"/>
    </row>
    <row r="334" spans="2:14" ht="12.75" customHeight="1">
      <c r="B334" s="38" t="s">
        <v>396</v>
      </c>
      <c r="C334" s="31"/>
      <c r="D334" s="39" t="s">
        <v>276</v>
      </c>
      <c r="E334" s="31"/>
      <c r="F334" s="39" t="s">
        <v>732</v>
      </c>
      <c r="G334" s="31"/>
      <c r="H334" s="36">
        <v>30250</v>
      </c>
      <c r="I334" s="31"/>
      <c r="J334" s="36">
        <v>3854.66</v>
      </c>
      <c r="K334" s="31"/>
      <c r="L334" s="36">
        <v>26395.34</v>
      </c>
      <c r="M334" s="37"/>
      <c r="N334" s="31"/>
    </row>
    <row r="335" spans="2:14" ht="12.75" customHeight="1">
      <c r="B335" s="38" t="s">
        <v>328</v>
      </c>
      <c r="C335" s="31"/>
      <c r="D335" s="39" t="s">
        <v>276</v>
      </c>
      <c r="E335" s="31"/>
      <c r="F335" s="39" t="s">
        <v>733</v>
      </c>
      <c r="G335" s="31"/>
      <c r="H335" s="36">
        <v>50580</v>
      </c>
      <c r="I335" s="31"/>
      <c r="J335" s="36">
        <v>3186</v>
      </c>
      <c r="K335" s="31"/>
      <c r="L335" s="36">
        <v>47394</v>
      </c>
      <c r="M335" s="37"/>
      <c r="N335" s="31"/>
    </row>
    <row r="336" spans="2:14" ht="12.75" customHeight="1">
      <c r="B336" s="38" t="s">
        <v>346</v>
      </c>
      <c r="C336" s="31"/>
      <c r="D336" s="39" t="s">
        <v>276</v>
      </c>
      <c r="E336" s="31"/>
      <c r="F336" s="39" t="s">
        <v>734</v>
      </c>
      <c r="G336" s="31"/>
      <c r="H336" s="36">
        <v>9000</v>
      </c>
      <c r="I336" s="31"/>
      <c r="J336" s="40" t="s">
        <v>36</v>
      </c>
      <c r="K336" s="31"/>
      <c r="L336" s="36">
        <v>9000</v>
      </c>
      <c r="M336" s="37"/>
      <c r="N336" s="31"/>
    </row>
    <row r="337" spans="2:14" ht="12.75" customHeight="1">
      <c r="B337" s="38" t="s">
        <v>348</v>
      </c>
      <c r="C337" s="31"/>
      <c r="D337" s="39" t="s">
        <v>276</v>
      </c>
      <c r="E337" s="31"/>
      <c r="F337" s="39" t="s">
        <v>735</v>
      </c>
      <c r="G337" s="31"/>
      <c r="H337" s="36">
        <v>45637</v>
      </c>
      <c r="I337" s="31"/>
      <c r="J337" s="36">
        <v>22231.53</v>
      </c>
      <c r="K337" s="31"/>
      <c r="L337" s="36">
        <v>23405.47</v>
      </c>
      <c r="M337" s="37"/>
      <c r="N337" s="31"/>
    </row>
    <row r="338" spans="2:14" ht="12.75" customHeight="1">
      <c r="B338" s="38" t="s">
        <v>350</v>
      </c>
      <c r="C338" s="31"/>
      <c r="D338" s="39" t="s">
        <v>276</v>
      </c>
      <c r="E338" s="31"/>
      <c r="F338" s="39" t="s">
        <v>736</v>
      </c>
      <c r="G338" s="31"/>
      <c r="H338" s="36">
        <v>3600</v>
      </c>
      <c r="I338" s="31"/>
      <c r="J338" s="36">
        <v>3597</v>
      </c>
      <c r="K338" s="31"/>
      <c r="L338" s="36">
        <v>3</v>
      </c>
      <c r="M338" s="37"/>
      <c r="N338" s="31"/>
    </row>
    <row r="339" spans="2:14" ht="12.75" customHeight="1">
      <c r="B339" s="38" t="s">
        <v>352</v>
      </c>
      <c r="C339" s="31"/>
      <c r="D339" s="39" t="s">
        <v>276</v>
      </c>
      <c r="E339" s="31"/>
      <c r="F339" s="39" t="s">
        <v>737</v>
      </c>
      <c r="G339" s="31"/>
      <c r="H339" s="36">
        <v>42037</v>
      </c>
      <c r="I339" s="31"/>
      <c r="J339" s="36">
        <v>18634.53</v>
      </c>
      <c r="K339" s="31"/>
      <c r="L339" s="36">
        <v>23402.47</v>
      </c>
      <c r="M339" s="37"/>
      <c r="N339" s="31"/>
    </row>
    <row r="340" spans="2:14" ht="12.6" customHeight="1">
      <c r="B340" s="43" t="s">
        <v>538</v>
      </c>
      <c r="C340" s="31"/>
      <c r="D340" s="39" t="s">
        <v>276</v>
      </c>
      <c r="E340" s="31"/>
      <c r="F340" s="39" t="s">
        <v>738</v>
      </c>
      <c r="G340" s="31"/>
      <c r="H340" s="36">
        <v>111765</v>
      </c>
      <c r="I340" s="31"/>
      <c r="J340" s="36">
        <v>12842.55</v>
      </c>
      <c r="K340" s="31"/>
      <c r="L340" s="40" t="s">
        <v>739</v>
      </c>
      <c r="M340" s="37"/>
      <c r="N340" s="31"/>
    </row>
    <row r="341" spans="2:14" ht="15" customHeight="1">
      <c r="B341" s="43" t="s">
        <v>740</v>
      </c>
      <c r="C341" s="31"/>
      <c r="D341" s="39" t="s">
        <v>276</v>
      </c>
      <c r="E341" s="31"/>
      <c r="F341" s="39" t="s">
        <v>741</v>
      </c>
      <c r="G341" s="31"/>
      <c r="H341" s="36">
        <v>111765</v>
      </c>
      <c r="I341" s="31"/>
      <c r="J341" s="36">
        <v>12842.55</v>
      </c>
      <c r="K341" s="31"/>
      <c r="L341" s="40" t="s">
        <v>739</v>
      </c>
      <c r="M341" s="37"/>
      <c r="N341" s="31"/>
    </row>
    <row r="342" spans="2:14" ht="12.75" customHeight="1">
      <c r="B342" s="38" t="s">
        <v>296</v>
      </c>
      <c r="C342" s="31"/>
      <c r="D342" s="39" t="s">
        <v>276</v>
      </c>
      <c r="E342" s="31"/>
      <c r="F342" s="39" t="s">
        <v>742</v>
      </c>
      <c r="G342" s="31"/>
      <c r="H342" s="36">
        <v>111765</v>
      </c>
      <c r="I342" s="31"/>
      <c r="J342" s="36">
        <v>12842.55</v>
      </c>
      <c r="K342" s="31"/>
      <c r="L342" s="36">
        <v>98922.45</v>
      </c>
      <c r="M342" s="37"/>
      <c r="N342" s="31"/>
    </row>
    <row r="343" spans="2:14" ht="12.75" customHeight="1">
      <c r="B343" s="38" t="s">
        <v>346</v>
      </c>
      <c r="C343" s="31"/>
      <c r="D343" s="39" t="s">
        <v>276</v>
      </c>
      <c r="E343" s="31"/>
      <c r="F343" s="39" t="s">
        <v>743</v>
      </c>
      <c r="G343" s="31"/>
      <c r="H343" s="36">
        <v>111765</v>
      </c>
      <c r="I343" s="31"/>
      <c r="J343" s="36">
        <v>12842.55</v>
      </c>
      <c r="K343" s="31"/>
      <c r="L343" s="36">
        <v>98922.45</v>
      </c>
      <c r="M343" s="37"/>
      <c r="N343" s="31"/>
    </row>
    <row r="344" spans="2:14" ht="12.4" customHeight="1">
      <c r="B344" s="38" t="s">
        <v>744</v>
      </c>
      <c r="C344" s="31"/>
      <c r="D344" s="39" t="s">
        <v>276</v>
      </c>
      <c r="E344" s="31"/>
      <c r="F344" s="39" t="s">
        <v>745</v>
      </c>
      <c r="G344" s="31"/>
      <c r="H344" s="36">
        <v>350000</v>
      </c>
      <c r="I344" s="31"/>
      <c r="J344" s="36">
        <v>303733.28999999998</v>
      </c>
      <c r="K344" s="31"/>
      <c r="L344" s="40" t="s">
        <v>746</v>
      </c>
      <c r="M344" s="37"/>
      <c r="N344" s="31"/>
    </row>
    <row r="345" spans="2:14" ht="11.85" customHeight="1">
      <c r="B345" s="38" t="s">
        <v>747</v>
      </c>
      <c r="C345" s="31"/>
      <c r="D345" s="39" t="s">
        <v>276</v>
      </c>
      <c r="E345" s="31"/>
      <c r="F345" s="39" t="s">
        <v>748</v>
      </c>
      <c r="G345" s="31"/>
      <c r="H345" s="36">
        <v>300000</v>
      </c>
      <c r="I345" s="31"/>
      <c r="J345" s="36">
        <v>299438.88</v>
      </c>
      <c r="K345" s="31"/>
      <c r="L345" s="40" t="s">
        <v>749</v>
      </c>
      <c r="M345" s="37"/>
      <c r="N345" s="31"/>
    </row>
    <row r="346" spans="2:14" ht="12.6" customHeight="1">
      <c r="B346" s="43" t="s">
        <v>330</v>
      </c>
      <c r="C346" s="31"/>
      <c r="D346" s="39" t="s">
        <v>276</v>
      </c>
      <c r="E346" s="31"/>
      <c r="F346" s="39" t="s">
        <v>750</v>
      </c>
      <c r="G346" s="31"/>
      <c r="H346" s="36">
        <v>300000</v>
      </c>
      <c r="I346" s="31"/>
      <c r="J346" s="36">
        <v>299438.88</v>
      </c>
      <c r="K346" s="31"/>
      <c r="L346" s="40" t="s">
        <v>749</v>
      </c>
      <c r="M346" s="37"/>
      <c r="N346" s="31"/>
    </row>
    <row r="347" spans="2:14" ht="15" customHeight="1">
      <c r="B347" s="43" t="s">
        <v>333</v>
      </c>
      <c r="C347" s="31"/>
      <c r="D347" s="39" t="s">
        <v>276</v>
      </c>
      <c r="E347" s="31"/>
      <c r="F347" s="39" t="s">
        <v>751</v>
      </c>
      <c r="G347" s="31"/>
      <c r="H347" s="36">
        <v>300000</v>
      </c>
      <c r="I347" s="31"/>
      <c r="J347" s="36">
        <v>299438.88</v>
      </c>
      <c r="K347" s="31"/>
      <c r="L347" s="40" t="s">
        <v>749</v>
      </c>
      <c r="M347" s="37"/>
      <c r="N347" s="31"/>
    </row>
    <row r="348" spans="2:14" ht="12.6" customHeight="1">
      <c r="B348" s="38" t="s">
        <v>341</v>
      </c>
      <c r="C348" s="31"/>
      <c r="D348" s="39" t="s">
        <v>276</v>
      </c>
      <c r="E348" s="31"/>
      <c r="F348" s="39" t="s">
        <v>752</v>
      </c>
      <c r="G348" s="31"/>
      <c r="H348" s="36">
        <v>300000</v>
      </c>
      <c r="I348" s="31"/>
      <c r="J348" s="36">
        <v>299438.88</v>
      </c>
      <c r="K348" s="31"/>
      <c r="L348" s="40" t="s">
        <v>749</v>
      </c>
      <c r="M348" s="37"/>
      <c r="N348" s="31"/>
    </row>
    <row r="349" spans="2:14" ht="12.75" customHeight="1">
      <c r="B349" s="38" t="s">
        <v>296</v>
      </c>
      <c r="C349" s="31"/>
      <c r="D349" s="39" t="s">
        <v>276</v>
      </c>
      <c r="E349" s="31"/>
      <c r="F349" s="39" t="s">
        <v>753</v>
      </c>
      <c r="G349" s="31"/>
      <c r="H349" s="36">
        <v>561.12</v>
      </c>
      <c r="I349" s="31"/>
      <c r="J349" s="40" t="s">
        <v>36</v>
      </c>
      <c r="K349" s="31"/>
      <c r="L349" s="36">
        <v>561.12</v>
      </c>
      <c r="M349" s="37"/>
      <c r="N349" s="31"/>
    </row>
    <row r="350" spans="2:14" ht="12.75" customHeight="1">
      <c r="B350" s="38" t="s">
        <v>326</v>
      </c>
      <c r="C350" s="31"/>
      <c r="D350" s="39" t="s">
        <v>276</v>
      </c>
      <c r="E350" s="31"/>
      <c r="F350" s="39" t="s">
        <v>754</v>
      </c>
      <c r="G350" s="31"/>
      <c r="H350" s="36">
        <v>561.12</v>
      </c>
      <c r="I350" s="31"/>
      <c r="J350" s="40" t="s">
        <v>36</v>
      </c>
      <c r="K350" s="31"/>
      <c r="L350" s="36">
        <v>561.12</v>
      </c>
      <c r="M350" s="37"/>
      <c r="N350" s="31"/>
    </row>
    <row r="351" spans="2:14" ht="12.75" customHeight="1">
      <c r="B351" s="38" t="s">
        <v>396</v>
      </c>
      <c r="C351" s="31"/>
      <c r="D351" s="39" t="s">
        <v>276</v>
      </c>
      <c r="E351" s="31"/>
      <c r="F351" s="39" t="s">
        <v>755</v>
      </c>
      <c r="G351" s="31"/>
      <c r="H351" s="36">
        <v>561.12</v>
      </c>
      <c r="I351" s="31"/>
      <c r="J351" s="40" t="s">
        <v>36</v>
      </c>
      <c r="K351" s="31"/>
      <c r="L351" s="36">
        <v>561.12</v>
      </c>
      <c r="M351" s="37"/>
      <c r="N351" s="31"/>
    </row>
    <row r="352" spans="2:14" ht="12.75" customHeight="1">
      <c r="B352" s="38" t="s">
        <v>348</v>
      </c>
      <c r="C352" s="31"/>
      <c r="D352" s="39" t="s">
        <v>276</v>
      </c>
      <c r="E352" s="31"/>
      <c r="F352" s="39" t="s">
        <v>756</v>
      </c>
      <c r="G352" s="31"/>
      <c r="H352" s="36">
        <v>299438.88</v>
      </c>
      <c r="I352" s="31"/>
      <c r="J352" s="36">
        <v>299438.88</v>
      </c>
      <c r="K352" s="31"/>
      <c r="L352" s="36">
        <v>0</v>
      </c>
      <c r="M352" s="37"/>
      <c r="N352" s="31"/>
    </row>
    <row r="353" spans="2:14" ht="12.75" customHeight="1">
      <c r="B353" s="38" t="s">
        <v>352</v>
      </c>
      <c r="C353" s="31"/>
      <c r="D353" s="39" t="s">
        <v>276</v>
      </c>
      <c r="E353" s="31"/>
      <c r="F353" s="39" t="s">
        <v>757</v>
      </c>
      <c r="G353" s="31"/>
      <c r="H353" s="36">
        <v>299438.88</v>
      </c>
      <c r="I353" s="31"/>
      <c r="J353" s="36">
        <v>299438.88</v>
      </c>
      <c r="K353" s="31"/>
      <c r="L353" s="36">
        <v>0</v>
      </c>
      <c r="M353" s="37"/>
      <c r="N353" s="31"/>
    </row>
    <row r="354" spans="2:14" ht="11.85" customHeight="1">
      <c r="B354" s="38" t="s">
        <v>758</v>
      </c>
      <c r="C354" s="31"/>
      <c r="D354" s="39" t="s">
        <v>276</v>
      </c>
      <c r="E354" s="31"/>
      <c r="F354" s="39" t="s">
        <v>759</v>
      </c>
      <c r="G354" s="31"/>
      <c r="H354" s="36">
        <v>50000</v>
      </c>
      <c r="I354" s="31"/>
      <c r="J354" s="36">
        <v>4294.41</v>
      </c>
      <c r="K354" s="31"/>
      <c r="L354" s="40" t="s">
        <v>760</v>
      </c>
      <c r="M354" s="37"/>
      <c r="N354" s="31"/>
    </row>
    <row r="355" spans="2:14" ht="12.6" customHeight="1">
      <c r="B355" s="43" t="s">
        <v>330</v>
      </c>
      <c r="C355" s="31"/>
      <c r="D355" s="39" t="s">
        <v>276</v>
      </c>
      <c r="E355" s="31"/>
      <c r="F355" s="39" t="s">
        <v>761</v>
      </c>
      <c r="G355" s="31"/>
      <c r="H355" s="36">
        <v>50000</v>
      </c>
      <c r="I355" s="31"/>
      <c r="J355" s="36">
        <v>4294.41</v>
      </c>
      <c r="K355" s="31"/>
      <c r="L355" s="40" t="s">
        <v>760</v>
      </c>
      <c r="M355" s="37"/>
      <c r="N355" s="31"/>
    </row>
    <row r="356" spans="2:14" ht="15" customHeight="1">
      <c r="B356" s="43" t="s">
        <v>333</v>
      </c>
      <c r="C356" s="31"/>
      <c r="D356" s="39" t="s">
        <v>276</v>
      </c>
      <c r="E356" s="31"/>
      <c r="F356" s="39" t="s">
        <v>762</v>
      </c>
      <c r="G356" s="31"/>
      <c r="H356" s="36">
        <v>50000</v>
      </c>
      <c r="I356" s="31"/>
      <c r="J356" s="36">
        <v>4294.41</v>
      </c>
      <c r="K356" s="31"/>
      <c r="L356" s="40" t="s">
        <v>760</v>
      </c>
      <c r="M356" s="37"/>
      <c r="N356" s="31"/>
    </row>
    <row r="357" spans="2:14" ht="12.6" customHeight="1">
      <c r="B357" s="38" t="s">
        <v>341</v>
      </c>
      <c r="C357" s="31"/>
      <c r="D357" s="39" t="s">
        <v>276</v>
      </c>
      <c r="E357" s="31"/>
      <c r="F357" s="39" t="s">
        <v>763</v>
      </c>
      <c r="G357" s="31"/>
      <c r="H357" s="36">
        <v>50000</v>
      </c>
      <c r="I357" s="31"/>
      <c r="J357" s="36">
        <v>4294.41</v>
      </c>
      <c r="K357" s="31"/>
      <c r="L357" s="40" t="s">
        <v>760</v>
      </c>
      <c r="M357" s="37"/>
      <c r="N357" s="31"/>
    </row>
    <row r="358" spans="2:14" ht="12.75" customHeight="1">
      <c r="B358" s="38" t="s">
        <v>296</v>
      </c>
      <c r="C358" s="31"/>
      <c r="D358" s="39" t="s">
        <v>276</v>
      </c>
      <c r="E358" s="31"/>
      <c r="F358" s="39" t="s">
        <v>764</v>
      </c>
      <c r="G358" s="31"/>
      <c r="H358" s="36">
        <v>50000</v>
      </c>
      <c r="I358" s="31"/>
      <c r="J358" s="36">
        <v>4294.41</v>
      </c>
      <c r="K358" s="31"/>
      <c r="L358" s="36">
        <v>45705.59</v>
      </c>
      <c r="M358" s="37"/>
      <c r="N358" s="31"/>
    </row>
    <row r="359" spans="2:14" ht="12.75" customHeight="1">
      <c r="B359" s="38" t="s">
        <v>326</v>
      </c>
      <c r="C359" s="31"/>
      <c r="D359" s="39" t="s">
        <v>276</v>
      </c>
      <c r="E359" s="31"/>
      <c r="F359" s="39" t="s">
        <v>765</v>
      </c>
      <c r="G359" s="31"/>
      <c r="H359" s="36">
        <v>50000</v>
      </c>
      <c r="I359" s="31"/>
      <c r="J359" s="36">
        <v>4294.41</v>
      </c>
      <c r="K359" s="31"/>
      <c r="L359" s="36">
        <v>45705.59</v>
      </c>
      <c r="M359" s="37"/>
      <c r="N359" s="31"/>
    </row>
    <row r="360" spans="2:14" ht="12.75" customHeight="1">
      <c r="B360" s="38" t="s">
        <v>396</v>
      </c>
      <c r="C360" s="31"/>
      <c r="D360" s="39" t="s">
        <v>276</v>
      </c>
      <c r="E360" s="31"/>
      <c r="F360" s="39" t="s">
        <v>766</v>
      </c>
      <c r="G360" s="31"/>
      <c r="H360" s="40" t="s">
        <v>36</v>
      </c>
      <c r="I360" s="31"/>
      <c r="J360" s="40" t="s">
        <v>36</v>
      </c>
      <c r="K360" s="31"/>
      <c r="L360" s="40" t="s">
        <v>36</v>
      </c>
      <c r="M360" s="37"/>
      <c r="N360" s="31"/>
    </row>
    <row r="361" spans="2:14" ht="12.75" customHeight="1">
      <c r="B361" s="38" t="s">
        <v>328</v>
      </c>
      <c r="C361" s="31"/>
      <c r="D361" s="39" t="s">
        <v>276</v>
      </c>
      <c r="E361" s="31"/>
      <c r="F361" s="39" t="s">
        <v>767</v>
      </c>
      <c r="G361" s="31"/>
      <c r="H361" s="36">
        <v>50000</v>
      </c>
      <c r="I361" s="31"/>
      <c r="J361" s="36">
        <v>4294.41</v>
      </c>
      <c r="K361" s="31"/>
      <c r="L361" s="36">
        <v>45705.59</v>
      </c>
      <c r="M361" s="37"/>
      <c r="N361" s="31"/>
    </row>
    <row r="362" spans="2:14" ht="12.4" customHeight="1">
      <c r="B362" s="38" t="s">
        <v>768</v>
      </c>
      <c r="C362" s="31"/>
      <c r="D362" s="39" t="s">
        <v>276</v>
      </c>
      <c r="E362" s="31"/>
      <c r="F362" s="39" t="s">
        <v>769</v>
      </c>
      <c r="G362" s="31"/>
      <c r="H362" s="36">
        <v>9743010</v>
      </c>
      <c r="I362" s="31"/>
      <c r="J362" s="36">
        <v>4801158.8600000003</v>
      </c>
      <c r="K362" s="31"/>
      <c r="L362" s="40" t="s">
        <v>770</v>
      </c>
      <c r="M362" s="37"/>
      <c r="N362" s="31"/>
    </row>
    <row r="363" spans="2:14" ht="11.85" customHeight="1">
      <c r="B363" s="43" t="s">
        <v>771</v>
      </c>
      <c r="C363" s="31"/>
      <c r="D363" s="39" t="s">
        <v>276</v>
      </c>
      <c r="E363" s="31"/>
      <c r="F363" s="39" t="s">
        <v>772</v>
      </c>
      <c r="G363" s="31"/>
      <c r="H363" s="36">
        <v>9743010</v>
      </c>
      <c r="I363" s="31"/>
      <c r="J363" s="36">
        <v>4801158.8600000003</v>
      </c>
      <c r="K363" s="31"/>
      <c r="L363" s="40" t="s">
        <v>770</v>
      </c>
      <c r="M363" s="37"/>
      <c r="N363" s="31"/>
    </row>
    <row r="364" spans="2:14" ht="11.85" customHeight="1">
      <c r="B364" s="38" t="s">
        <v>485</v>
      </c>
      <c r="C364" s="31"/>
      <c r="D364" s="39" t="s">
        <v>276</v>
      </c>
      <c r="E364" s="31"/>
      <c r="F364" s="39" t="s">
        <v>773</v>
      </c>
      <c r="G364" s="31"/>
      <c r="H364" s="36">
        <v>72800</v>
      </c>
      <c r="I364" s="31"/>
      <c r="J364" s="36">
        <v>25306.03</v>
      </c>
      <c r="K364" s="31"/>
      <c r="L364" s="40" t="s">
        <v>774</v>
      </c>
      <c r="M364" s="37"/>
      <c r="N364" s="31"/>
    </row>
    <row r="365" spans="2:14" ht="12.6" customHeight="1">
      <c r="B365" s="43" t="s">
        <v>488</v>
      </c>
      <c r="C365" s="31"/>
      <c r="D365" s="39" t="s">
        <v>276</v>
      </c>
      <c r="E365" s="31"/>
      <c r="F365" s="39" t="s">
        <v>775</v>
      </c>
      <c r="G365" s="31"/>
      <c r="H365" s="36">
        <v>72800</v>
      </c>
      <c r="I365" s="31"/>
      <c r="J365" s="36">
        <v>25306.03</v>
      </c>
      <c r="K365" s="31"/>
      <c r="L365" s="40" t="s">
        <v>774</v>
      </c>
      <c r="M365" s="37"/>
      <c r="N365" s="31"/>
    </row>
    <row r="366" spans="2:14" ht="15" customHeight="1">
      <c r="B366" s="43" t="s">
        <v>490</v>
      </c>
      <c r="C366" s="31"/>
      <c r="D366" s="39" t="s">
        <v>276</v>
      </c>
      <c r="E366" s="31"/>
      <c r="F366" s="39" t="s">
        <v>776</v>
      </c>
      <c r="G366" s="31"/>
      <c r="H366" s="36">
        <v>72800</v>
      </c>
      <c r="I366" s="31"/>
      <c r="J366" s="36">
        <v>25306.03</v>
      </c>
      <c r="K366" s="31"/>
      <c r="L366" s="40" t="s">
        <v>774</v>
      </c>
      <c r="M366" s="37"/>
      <c r="N366" s="31"/>
    </row>
    <row r="367" spans="2:14" ht="12.4" customHeight="1">
      <c r="B367" s="38" t="s">
        <v>492</v>
      </c>
      <c r="C367" s="31"/>
      <c r="D367" s="39" t="s">
        <v>276</v>
      </c>
      <c r="E367" s="31"/>
      <c r="F367" s="39" t="s">
        <v>777</v>
      </c>
      <c r="G367" s="31"/>
      <c r="H367" s="36">
        <v>61300</v>
      </c>
      <c r="I367" s="31"/>
      <c r="J367" s="36">
        <v>19646</v>
      </c>
      <c r="K367" s="31"/>
      <c r="L367" s="40" t="s">
        <v>778</v>
      </c>
      <c r="M367" s="37"/>
      <c r="N367" s="31"/>
    </row>
    <row r="368" spans="2:14" ht="12.75" customHeight="1">
      <c r="B368" s="38" t="s">
        <v>296</v>
      </c>
      <c r="C368" s="31"/>
      <c r="D368" s="39" t="s">
        <v>276</v>
      </c>
      <c r="E368" s="31"/>
      <c r="F368" s="39" t="s">
        <v>779</v>
      </c>
      <c r="G368" s="31"/>
      <c r="H368" s="36">
        <v>61300</v>
      </c>
      <c r="I368" s="31"/>
      <c r="J368" s="36">
        <v>19646</v>
      </c>
      <c r="K368" s="31"/>
      <c r="L368" s="36">
        <v>41654</v>
      </c>
      <c r="M368" s="37"/>
      <c r="N368" s="31"/>
    </row>
    <row r="369" spans="2:14" ht="12.75" customHeight="1">
      <c r="B369" s="38" t="s">
        <v>346</v>
      </c>
      <c r="C369" s="31"/>
      <c r="D369" s="39" t="s">
        <v>276</v>
      </c>
      <c r="E369" s="31"/>
      <c r="F369" s="39" t="s">
        <v>780</v>
      </c>
      <c r="G369" s="31"/>
      <c r="H369" s="36">
        <v>61300</v>
      </c>
      <c r="I369" s="31"/>
      <c r="J369" s="36">
        <v>19646</v>
      </c>
      <c r="K369" s="31"/>
      <c r="L369" s="36">
        <v>41654</v>
      </c>
      <c r="M369" s="37"/>
      <c r="N369" s="31"/>
    </row>
    <row r="370" spans="2:14" ht="12.4" customHeight="1">
      <c r="B370" s="38" t="s">
        <v>586</v>
      </c>
      <c r="C370" s="31"/>
      <c r="D370" s="39" t="s">
        <v>276</v>
      </c>
      <c r="E370" s="31"/>
      <c r="F370" s="39" t="s">
        <v>781</v>
      </c>
      <c r="G370" s="31"/>
      <c r="H370" s="36">
        <v>11500</v>
      </c>
      <c r="I370" s="31"/>
      <c r="J370" s="36">
        <v>5660.03</v>
      </c>
      <c r="K370" s="31"/>
      <c r="L370" s="40" t="s">
        <v>782</v>
      </c>
      <c r="M370" s="37"/>
      <c r="N370" s="31"/>
    </row>
    <row r="371" spans="2:14" ht="12.75" customHeight="1">
      <c r="B371" s="38" t="s">
        <v>296</v>
      </c>
      <c r="C371" s="31"/>
      <c r="D371" s="39" t="s">
        <v>276</v>
      </c>
      <c r="E371" s="31"/>
      <c r="F371" s="39" t="s">
        <v>783</v>
      </c>
      <c r="G371" s="31"/>
      <c r="H371" s="36">
        <v>11500</v>
      </c>
      <c r="I371" s="31"/>
      <c r="J371" s="36">
        <v>5660.03</v>
      </c>
      <c r="K371" s="31"/>
      <c r="L371" s="36">
        <v>5839.97</v>
      </c>
      <c r="M371" s="37"/>
      <c r="N371" s="31"/>
    </row>
    <row r="372" spans="2:14" ht="12.75" customHeight="1">
      <c r="B372" s="38" t="s">
        <v>346</v>
      </c>
      <c r="C372" s="31"/>
      <c r="D372" s="39" t="s">
        <v>276</v>
      </c>
      <c r="E372" s="31"/>
      <c r="F372" s="39" t="s">
        <v>784</v>
      </c>
      <c r="G372" s="31"/>
      <c r="H372" s="36">
        <v>11500</v>
      </c>
      <c r="I372" s="31"/>
      <c r="J372" s="36">
        <v>5660.03</v>
      </c>
      <c r="K372" s="31"/>
      <c r="L372" s="36">
        <v>5839.97</v>
      </c>
      <c r="M372" s="37"/>
      <c r="N372" s="31"/>
    </row>
    <row r="373" spans="2:14" ht="11.85" customHeight="1">
      <c r="B373" s="38" t="s">
        <v>785</v>
      </c>
      <c r="C373" s="31"/>
      <c r="D373" s="39" t="s">
        <v>276</v>
      </c>
      <c r="E373" s="31"/>
      <c r="F373" s="39" t="s">
        <v>786</v>
      </c>
      <c r="G373" s="31"/>
      <c r="H373" s="36">
        <v>9670210</v>
      </c>
      <c r="I373" s="31"/>
      <c r="J373" s="36">
        <v>4775852.83</v>
      </c>
      <c r="K373" s="31"/>
      <c r="L373" s="40" t="s">
        <v>787</v>
      </c>
      <c r="M373" s="37"/>
      <c r="N373" s="31"/>
    </row>
    <row r="374" spans="2:14" ht="12.6" customHeight="1">
      <c r="B374" s="43" t="s">
        <v>290</v>
      </c>
      <c r="C374" s="31"/>
      <c r="D374" s="39" t="s">
        <v>276</v>
      </c>
      <c r="E374" s="31"/>
      <c r="F374" s="39" t="s">
        <v>788</v>
      </c>
      <c r="G374" s="31"/>
      <c r="H374" s="36">
        <v>8723810</v>
      </c>
      <c r="I374" s="31"/>
      <c r="J374" s="36">
        <v>4286648.82</v>
      </c>
      <c r="K374" s="31"/>
      <c r="L374" s="40" t="s">
        <v>789</v>
      </c>
      <c r="M374" s="37"/>
      <c r="N374" s="31"/>
    </row>
    <row r="375" spans="2:14" ht="15" customHeight="1">
      <c r="B375" s="43" t="s">
        <v>790</v>
      </c>
      <c r="C375" s="31"/>
      <c r="D375" s="39" t="s">
        <v>276</v>
      </c>
      <c r="E375" s="31"/>
      <c r="F375" s="39" t="s">
        <v>791</v>
      </c>
      <c r="G375" s="31"/>
      <c r="H375" s="36">
        <v>8723810</v>
      </c>
      <c r="I375" s="31"/>
      <c r="J375" s="36">
        <v>4286648.82</v>
      </c>
      <c r="K375" s="31"/>
      <c r="L375" s="40" t="s">
        <v>789</v>
      </c>
      <c r="M375" s="37"/>
      <c r="N375" s="31"/>
    </row>
    <row r="376" spans="2:14" ht="12.4" customHeight="1">
      <c r="B376" s="38" t="s">
        <v>792</v>
      </c>
      <c r="C376" s="31"/>
      <c r="D376" s="39" t="s">
        <v>276</v>
      </c>
      <c r="E376" s="31"/>
      <c r="F376" s="39" t="s">
        <v>793</v>
      </c>
      <c r="G376" s="31"/>
      <c r="H376" s="36">
        <v>8623810</v>
      </c>
      <c r="I376" s="31"/>
      <c r="J376" s="36">
        <v>4241080.3200000003</v>
      </c>
      <c r="K376" s="31"/>
      <c r="L376" s="40" t="s">
        <v>794</v>
      </c>
      <c r="M376" s="37"/>
      <c r="N376" s="31"/>
    </row>
    <row r="377" spans="2:14" ht="12.75" customHeight="1">
      <c r="B377" s="38" t="s">
        <v>296</v>
      </c>
      <c r="C377" s="31"/>
      <c r="D377" s="39" t="s">
        <v>276</v>
      </c>
      <c r="E377" s="31"/>
      <c r="F377" s="39" t="s">
        <v>795</v>
      </c>
      <c r="G377" s="31"/>
      <c r="H377" s="36">
        <v>8623810</v>
      </c>
      <c r="I377" s="31"/>
      <c r="J377" s="36">
        <v>4241080.3200000003</v>
      </c>
      <c r="K377" s="31"/>
      <c r="L377" s="36">
        <v>4382729.68</v>
      </c>
      <c r="M377" s="37"/>
      <c r="N377" s="31"/>
    </row>
    <row r="378" spans="2:14" ht="12.75" customHeight="1">
      <c r="B378" s="38" t="s">
        <v>298</v>
      </c>
      <c r="C378" s="31"/>
      <c r="D378" s="39" t="s">
        <v>276</v>
      </c>
      <c r="E378" s="31"/>
      <c r="F378" s="39" t="s">
        <v>796</v>
      </c>
      <c r="G378" s="31"/>
      <c r="H378" s="36">
        <v>8623810</v>
      </c>
      <c r="I378" s="31"/>
      <c r="J378" s="36">
        <v>4241080.3200000003</v>
      </c>
      <c r="K378" s="31"/>
      <c r="L378" s="36">
        <v>4382729.68</v>
      </c>
      <c r="M378" s="37"/>
      <c r="N378" s="31"/>
    </row>
    <row r="379" spans="2:14" ht="12.75" customHeight="1">
      <c r="B379" s="38" t="s">
        <v>300</v>
      </c>
      <c r="C379" s="31"/>
      <c r="D379" s="39" t="s">
        <v>276</v>
      </c>
      <c r="E379" s="31"/>
      <c r="F379" s="39" t="s">
        <v>797</v>
      </c>
      <c r="G379" s="31"/>
      <c r="H379" s="36">
        <v>6623503</v>
      </c>
      <c r="I379" s="31"/>
      <c r="J379" s="36">
        <v>3272867.47</v>
      </c>
      <c r="K379" s="31"/>
      <c r="L379" s="36">
        <v>3350635.53</v>
      </c>
      <c r="M379" s="37"/>
      <c r="N379" s="31"/>
    </row>
    <row r="380" spans="2:14" ht="12.75" customHeight="1">
      <c r="B380" s="38" t="s">
        <v>302</v>
      </c>
      <c r="C380" s="31"/>
      <c r="D380" s="39" t="s">
        <v>276</v>
      </c>
      <c r="E380" s="31"/>
      <c r="F380" s="39" t="s">
        <v>798</v>
      </c>
      <c r="G380" s="31"/>
      <c r="H380" s="36">
        <v>2000307</v>
      </c>
      <c r="I380" s="31"/>
      <c r="J380" s="36">
        <v>968212.85</v>
      </c>
      <c r="K380" s="31"/>
      <c r="L380" s="36">
        <v>1032094.15</v>
      </c>
      <c r="M380" s="37"/>
      <c r="N380" s="31"/>
    </row>
    <row r="381" spans="2:14" ht="12.6" customHeight="1">
      <c r="B381" s="38" t="s">
        <v>799</v>
      </c>
      <c r="C381" s="31"/>
      <c r="D381" s="39" t="s">
        <v>276</v>
      </c>
      <c r="E381" s="31"/>
      <c r="F381" s="39" t="s">
        <v>800</v>
      </c>
      <c r="G381" s="31"/>
      <c r="H381" s="36">
        <v>100000</v>
      </c>
      <c r="I381" s="31"/>
      <c r="J381" s="36">
        <v>45568.5</v>
      </c>
      <c r="K381" s="31"/>
      <c r="L381" s="40" t="s">
        <v>801</v>
      </c>
      <c r="M381" s="37"/>
      <c r="N381" s="31"/>
    </row>
    <row r="382" spans="2:14" ht="12.75" customHeight="1">
      <c r="B382" s="38" t="s">
        <v>296</v>
      </c>
      <c r="C382" s="31"/>
      <c r="D382" s="39" t="s">
        <v>276</v>
      </c>
      <c r="E382" s="31"/>
      <c r="F382" s="39" t="s">
        <v>802</v>
      </c>
      <c r="G382" s="31"/>
      <c r="H382" s="36">
        <v>100000</v>
      </c>
      <c r="I382" s="31"/>
      <c r="J382" s="36">
        <v>45568.5</v>
      </c>
      <c r="K382" s="31"/>
      <c r="L382" s="36">
        <v>54431.5</v>
      </c>
      <c r="M382" s="37"/>
      <c r="N382" s="31"/>
    </row>
    <row r="383" spans="2:14" ht="12.75" customHeight="1">
      <c r="B383" s="38" t="s">
        <v>298</v>
      </c>
      <c r="C383" s="31"/>
      <c r="D383" s="39" t="s">
        <v>276</v>
      </c>
      <c r="E383" s="31"/>
      <c r="F383" s="39" t="s">
        <v>803</v>
      </c>
      <c r="G383" s="31"/>
      <c r="H383" s="36">
        <v>100000</v>
      </c>
      <c r="I383" s="31"/>
      <c r="J383" s="36">
        <v>45568.5</v>
      </c>
      <c r="K383" s="31"/>
      <c r="L383" s="36">
        <v>54431.5</v>
      </c>
      <c r="M383" s="37"/>
      <c r="N383" s="31"/>
    </row>
    <row r="384" spans="2:14" ht="12.75" customHeight="1">
      <c r="B384" s="38" t="s">
        <v>324</v>
      </c>
      <c r="C384" s="31"/>
      <c r="D384" s="39" t="s">
        <v>276</v>
      </c>
      <c r="E384" s="31"/>
      <c r="F384" s="39" t="s">
        <v>804</v>
      </c>
      <c r="G384" s="31"/>
      <c r="H384" s="36">
        <v>100000</v>
      </c>
      <c r="I384" s="31"/>
      <c r="J384" s="36">
        <v>45568.5</v>
      </c>
      <c r="K384" s="31"/>
      <c r="L384" s="36">
        <v>54431.5</v>
      </c>
      <c r="M384" s="37"/>
      <c r="N384" s="31"/>
    </row>
    <row r="385" spans="2:14" ht="12.6" customHeight="1">
      <c r="B385" s="43" t="s">
        <v>330</v>
      </c>
      <c r="C385" s="31"/>
      <c r="D385" s="39" t="s">
        <v>276</v>
      </c>
      <c r="E385" s="31"/>
      <c r="F385" s="39" t="s">
        <v>805</v>
      </c>
      <c r="G385" s="31"/>
      <c r="H385" s="36">
        <v>946400</v>
      </c>
      <c r="I385" s="31"/>
      <c r="J385" s="36">
        <v>489204.01</v>
      </c>
      <c r="K385" s="31"/>
      <c r="L385" s="40" t="s">
        <v>806</v>
      </c>
      <c r="M385" s="37"/>
      <c r="N385" s="31"/>
    </row>
    <row r="386" spans="2:14" ht="15" customHeight="1">
      <c r="B386" s="43" t="s">
        <v>333</v>
      </c>
      <c r="C386" s="31"/>
      <c r="D386" s="39" t="s">
        <v>276</v>
      </c>
      <c r="E386" s="31"/>
      <c r="F386" s="39" t="s">
        <v>807</v>
      </c>
      <c r="G386" s="31"/>
      <c r="H386" s="36">
        <v>946400</v>
      </c>
      <c r="I386" s="31"/>
      <c r="J386" s="36">
        <v>489204.01</v>
      </c>
      <c r="K386" s="31"/>
      <c r="L386" s="40" t="s">
        <v>806</v>
      </c>
      <c r="M386" s="37"/>
      <c r="N386" s="31"/>
    </row>
    <row r="387" spans="2:14" ht="12.4" customHeight="1">
      <c r="B387" s="38" t="s">
        <v>335</v>
      </c>
      <c r="C387" s="31"/>
      <c r="D387" s="39" t="s">
        <v>276</v>
      </c>
      <c r="E387" s="31"/>
      <c r="F387" s="39" t="s">
        <v>808</v>
      </c>
      <c r="G387" s="31"/>
      <c r="H387" s="36">
        <v>70840</v>
      </c>
      <c r="I387" s="31"/>
      <c r="J387" s="36">
        <v>29025.03</v>
      </c>
      <c r="K387" s="31"/>
      <c r="L387" s="40" t="s">
        <v>809</v>
      </c>
      <c r="M387" s="37"/>
      <c r="N387" s="31"/>
    </row>
    <row r="388" spans="2:14" ht="12.75" customHeight="1">
      <c r="B388" s="38" t="s">
        <v>296</v>
      </c>
      <c r="C388" s="31"/>
      <c r="D388" s="39" t="s">
        <v>276</v>
      </c>
      <c r="E388" s="31"/>
      <c r="F388" s="39" t="s">
        <v>810</v>
      </c>
      <c r="G388" s="31"/>
      <c r="H388" s="36">
        <v>70840</v>
      </c>
      <c r="I388" s="31"/>
      <c r="J388" s="36">
        <v>29025.03</v>
      </c>
      <c r="K388" s="31"/>
      <c r="L388" s="36">
        <v>41814.97</v>
      </c>
      <c r="M388" s="37"/>
      <c r="N388" s="31"/>
    </row>
    <row r="389" spans="2:14" ht="12.75" customHeight="1">
      <c r="B389" s="38" t="s">
        <v>326</v>
      </c>
      <c r="C389" s="31"/>
      <c r="D389" s="39" t="s">
        <v>276</v>
      </c>
      <c r="E389" s="31"/>
      <c r="F389" s="39" t="s">
        <v>811</v>
      </c>
      <c r="G389" s="31"/>
      <c r="H389" s="36">
        <v>70840</v>
      </c>
      <c r="I389" s="31"/>
      <c r="J389" s="36">
        <v>29025.03</v>
      </c>
      <c r="K389" s="31"/>
      <c r="L389" s="36">
        <v>41814.97</v>
      </c>
      <c r="M389" s="37"/>
      <c r="N389" s="31"/>
    </row>
    <row r="390" spans="2:14" ht="12.75" customHeight="1">
      <c r="B390" s="38" t="s">
        <v>381</v>
      </c>
      <c r="C390" s="31"/>
      <c r="D390" s="39" t="s">
        <v>276</v>
      </c>
      <c r="E390" s="31"/>
      <c r="F390" s="39" t="s">
        <v>812</v>
      </c>
      <c r="G390" s="31"/>
      <c r="H390" s="36">
        <v>61500</v>
      </c>
      <c r="I390" s="31"/>
      <c r="J390" s="36">
        <v>27125.03</v>
      </c>
      <c r="K390" s="31"/>
      <c r="L390" s="36">
        <v>34374.97</v>
      </c>
      <c r="M390" s="37"/>
      <c r="N390" s="31"/>
    </row>
    <row r="391" spans="2:14" ht="12.75" customHeight="1">
      <c r="B391" s="38" t="s">
        <v>396</v>
      </c>
      <c r="C391" s="31"/>
      <c r="D391" s="39" t="s">
        <v>276</v>
      </c>
      <c r="E391" s="31"/>
      <c r="F391" s="39" t="s">
        <v>813</v>
      </c>
      <c r="G391" s="31"/>
      <c r="H391" s="36">
        <v>5000</v>
      </c>
      <c r="I391" s="31"/>
      <c r="J391" s="36">
        <v>1900</v>
      </c>
      <c r="K391" s="31"/>
      <c r="L391" s="36">
        <v>3100</v>
      </c>
      <c r="M391" s="37"/>
      <c r="N391" s="31"/>
    </row>
    <row r="392" spans="2:14" ht="12.75" customHeight="1">
      <c r="B392" s="38" t="s">
        <v>328</v>
      </c>
      <c r="C392" s="31"/>
      <c r="D392" s="39" t="s">
        <v>276</v>
      </c>
      <c r="E392" s="31"/>
      <c r="F392" s="39" t="s">
        <v>814</v>
      </c>
      <c r="G392" s="31"/>
      <c r="H392" s="36">
        <v>4340</v>
      </c>
      <c r="I392" s="31"/>
      <c r="J392" s="40" t="s">
        <v>36</v>
      </c>
      <c r="K392" s="31"/>
      <c r="L392" s="36">
        <v>4340</v>
      </c>
      <c r="M392" s="37"/>
      <c r="N392" s="31"/>
    </row>
    <row r="393" spans="2:14" ht="12.6" customHeight="1">
      <c r="B393" s="38" t="s">
        <v>341</v>
      </c>
      <c r="C393" s="31"/>
      <c r="D393" s="39" t="s">
        <v>276</v>
      </c>
      <c r="E393" s="31"/>
      <c r="F393" s="39" t="s">
        <v>815</v>
      </c>
      <c r="G393" s="31"/>
      <c r="H393" s="36">
        <v>875560</v>
      </c>
      <c r="I393" s="31"/>
      <c r="J393" s="36">
        <v>460178.98</v>
      </c>
      <c r="K393" s="31"/>
      <c r="L393" s="40" t="s">
        <v>816</v>
      </c>
      <c r="M393" s="37"/>
      <c r="N393" s="31"/>
    </row>
    <row r="394" spans="2:14" ht="12.75" customHeight="1">
      <c r="B394" s="38" t="s">
        <v>296</v>
      </c>
      <c r="C394" s="31"/>
      <c r="D394" s="39" t="s">
        <v>276</v>
      </c>
      <c r="E394" s="31"/>
      <c r="F394" s="39" t="s">
        <v>817</v>
      </c>
      <c r="G394" s="31"/>
      <c r="H394" s="36">
        <v>450308</v>
      </c>
      <c r="I394" s="31"/>
      <c r="J394" s="36">
        <v>223657.06</v>
      </c>
      <c r="K394" s="31"/>
      <c r="L394" s="36">
        <v>226650.94</v>
      </c>
      <c r="M394" s="37"/>
      <c r="N394" s="31"/>
    </row>
    <row r="395" spans="2:14" ht="12.75" customHeight="1">
      <c r="B395" s="38" t="s">
        <v>326</v>
      </c>
      <c r="C395" s="31"/>
      <c r="D395" s="39" t="s">
        <v>276</v>
      </c>
      <c r="E395" s="31"/>
      <c r="F395" s="39" t="s">
        <v>818</v>
      </c>
      <c r="G395" s="31"/>
      <c r="H395" s="36">
        <v>450308</v>
      </c>
      <c r="I395" s="31"/>
      <c r="J395" s="36">
        <v>223657.06</v>
      </c>
      <c r="K395" s="31"/>
      <c r="L395" s="36">
        <v>226650.94</v>
      </c>
      <c r="M395" s="37"/>
      <c r="N395" s="31"/>
    </row>
    <row r="396" spans="2:14" ht="12.75" customHeight="1">
      <c r="B396" s="38" t="s">
        <v>394</v>
      </c>
      <c r="C396" s="31"/>
      <c r="D396" s="39" t="s">
        <v>276</v>
      </c>
      <c r="E396" s="31"/>
      <c r="F396" s="39" t="s">
        <v>819</v>
      </c>
      <c r="G396" s="31"/>
      <c r="H396" s="36">
        <v>142048</v>
      </c>
      <c r="I396" s="31"/>
      <c r="J396" s="36">
        <v>61971.03</v>
      </c>
      <c r="K396" s="31"/>
      <c r="L396" s="36">
        <v>80076.97</v>
      </c>
      <c r="M396" s="37"/>
      <c r="N396" s="31"/>
    </row>
    <row r="397" spans="2:14" ht="12.75" customHeight="1">
      <c r="B397" s="38" t="s">
        <v>396</v>
      </c>
      <c r="C397" s="31"/>
      <c r="D397" s="39" t="s">
        <v>276</v>
      </c>
      <c r="E397" s="31"/>
      <c r="F397" s="39" t="s">
        <v>820</v>
      </c>
      <c r="G397" s="31"/>
      <c r="H397" s="36">
        <v>106700</v>
      </c>
      <c r="I397" s="31"/>
      <c r="J397" s="36">
        <v>32268.46</v>
      </c>
      <c r="K397" s="31"/>
      <c r="L397" s="36">
        <v>74431.539999999994</v>
      </c>
      <c r="M397" s="37"/>
      <c r="N397" s="31"/>
    </row>
    <row r="398" spans="2:14" ht="12.75" customHeight="1">
      <c r="B398" s="38" t="s">
        <v>328</v>
      </c>
      <c r="C398" s="31"/>
      <c r="D398" s="39" t="s">
        <v>276</v>
      </c>
      <c r="E398" s="31"/>
      <c r="F398" s="39" t="s">
        <v>821</v>
      </c>
      <c r="G398" s="31"/>
      <c r="H398" s="36">
        <v>201560</v>
      </c>
      <c r="I398" s="31"/>
      <c r="J398" s="36">
        <v>129417.57</v>
      </c>
      <c r="K398" s="31"/>
      <c r="L398" s="36">
        <v>72142.429999999993</v>
      </c>
      <c r="M398" s="37"/>
      <c r="N398" s="31"/>
    </row>
    <row r="399" spans="2:14" ht="12.75" customHeight="1">
      <c r="B399" s="38" t="s">
        <v>348</v>
      </c>
      <c r="C399" s="31"/>
      <c r="D399" s="39" t="s">
        <v>276</v>
      </c>
      <c r="E399" s="31"/>
      <c r="F399" s="39" t="s">
        <v>822</v>
      </c>
      <c r="G399" s="31"/>
      <c r="H399" s="36">
        <v>425252</v>
      </c>
      <c r="I399" s="31"/>
      <c r="J399" s="36">
        <v>236521.92</v>
      </c>
      <c r="K399" s="31"/>
      <c r="L399" s="36">
        <v>188730.08</v>
      </c>
      <c r="M399" s="37"/>
      <c r="N399" s="31"/>
    </row>
    <row r="400" spans="2:14" ht="12.75" customHeight="1">
      <c r="B400" s="38" t="s">
        <v>350</v>
      </c>
      <c r="C400" s="31"/>
      <c r="D400" s="39" t="s">
        <v>276</v>
      </c>
      <c r="E400" s="31"/>
      <c r="F400" s="39" t="s">
        <v>823</v>
      </c>
      <c r="G400" s="31"/>
      <c r="H400" s="36">
        <v>17352</v>
      </c>
      <c r="I400" s="31"/>
      <c r="J400" s="36">
        <v>17352</v>
      </c>
      <c r="K400" s="31"/>
      <c r="L400" s="36">
        <v>0</v>
      </c>
      <c r="M400" s="37"/>
      <c r="N400" s="31"/>
    </row>
    <row r="401" spans="2:14" ht="12.75" customHeight="1">
      <c r="B401" s="38" t="s">
        <v>352</v>
      </c>
      <c r="C401" s="31"/>
      <c r="D401" s="39" t="s">
        <v>276</v>
      </c>
      <c r="E401" s="31"/>
      <c r="F401" s="39" t="s">
        <v>824</v>
      </c>
      <c r="G401" s="31"/>
      <c r="H401" s="36">
        <v>407900</v>
      </c>
      <c r="I401" s="31"/>
      <c r="J401" s="36">
        <v>219169.92000000001</v>
      </c>
      <c r="K401" s="31"/>
      <c r="L401" s="36">
        <v>188730.08</v>
      </c>
      <c r="M401" s="37"/>
      <c r="N401" s="31"/>
    </row>
    <row r="402" spans="2:14" ht="11.85" customHeight="1">
      <c r="B402" s="43" t="s">
        <v>825</v>
      </c>
      <c r="C402" s="31"/>
      <c r="D402" s="39" t="s">
        <v>276</v>
      </c>
      <c r="E402" s="31"/>
      <c r="F402" s="39" t="s">
        <v>826</v>
      </c>
      <c r="G402" s="31"/>
      <c r="H402" s="36">
        <v>35000</v>
      </c>
      <c r="I402" s="31"/>
      <c r="J402" s="40" t="s">
        <v>36</v>
      </c>
      <c r="K402" s="31"/>
      <c r="L402" s="40" t="s">
        <v>827</v>
      </c>
      <c r="M402" s="37"/>
      <c r="N402" s="31"/>
    </row>
    <row r="403" spans="2:14" ht="11.85" customHeight="1">
      <c r="B403" s="38" t="s">
        <v>828</v>
      </c>
      <c r="C403" s="31"/>
      <c r="D403" s="39" t="s">
        <v>276</v>
      </c>
      <c r="E403" s="31"/>
      <c r="F403" s="39" t="s">
        <v>829</v>
      </c>
      <c r="G403" s="31"/>
      <c r="H403" s="36">
        <v>20000</v>
      </c>
      <c r="I403" s="31"/>
      <c r="J403" s="40" t="s">
        <v>36</v>
      </c>
      <c r="K403" s="31"/>
      <c r="L403" s="40" t="s">
        <v>830</v>
      </c>
      <c r="M403" s="37"/>
      <c r="N403" s="31"/>
    </row>
    <row r="404" spans="2:14" ht="12.6" customHeight="1">
      <c r="B404" s="43" t="s">
        <v>330</v>
      </c>
      <c r="C404" s="31"/>
      <c r="D404" s="39" t="s">
        <v>276</v>
      </c>
      <c r="E404" s="31"/>
      <c r="F404" s="39" t="s">
        <v>831</v>
      </c>
      <c r="G404" s="31"/>
      <c r="H404" s="36">
        <v>20000</v>
      </c>
      <c r="I404" s="31"/>
      <c r="J404" s="40" t="s">
        <v>36</v>
      </c>
      <c r="K404" s="31"/>
      <c r="L404" s="40" t="s">
        <v>830</v>
      </c>
      <c r="M404" s="37"/>
      <c r="N404" s="31"/>
    </row>
    <row r="405" spans="2:14" ht="15" customHeight="1">
      <c r="B405" s="43" t="s">
        <v>333</v>
      </c>
      <c r="C405" s="31"/>
      <c r="D405" s="39" t="s">
        <v>276</v>
      </c>
      <c r="E405" s="31"/>
      <c r="F405" s="39" t="s">
        <v>832</v>
      </c>
      <c r="G405" s="31"/>
      <c r="H405" s="36">
        <v>20000</v>
      </c>
      <c r="I405" s="31"/>
      <c r="J405" s="40" t="s">
        <v>36</v>
      </c>
      <c r="K405" s="31"/>
      <c r="L405" s="40" t="s">
        <v>830</v>
      </c>
      <c r="M405" s="37"/>
      <c r="N405" s="31"/>
    </row>
    <row r="406" spans="2:14" ht="12.6" customHeight="1">
      <c r="B406" s="38" t="s">
        <v>341</v>
      </c>
      <c r="C406" s="31"/>
      <c r="D406" s="39" t="s">
        <v>276</v>
      </c>
      <c r="E406" s="31"/>
      <c r="F406" s="39" t="s">
        <v>833</v>
      </c>
      <c r="G406" s="31"/>
      <c r="H406" s="36">
        <v>20000</v>
      </c>
      <c r="I406" s="31"/>
      <c r="J406" s="40" t="s">
        <v>36</v>
      </c>
      <c r="K406" s="31"/>
      <c r="L406" s="40" t="s">
        <v>830</v>
      </c>
      <c r="M406" s="37"/>
      <c r="N406" s="31"/>
    </row>
    <row r="407" spans="2:14" ht="12.75" customHeight="1">
      <c r="B407" s="38" t="s">
        <v>348</v>
      </c>
      <c r="C407" s="31"/>
      <c r="D407" s="39" t="s">
        <v>276</v>
      </c>
      <c r="E407" s="31"/>
      <c r="F407" s="39" t="s">
        <v>834</v>
      </c>
      <c r="G407" s="31"/>
      <c r="H407" s="36">
        <v>20000</v>
      </c>
      <c r="I407" s="31"/>
      <c r="J407" s="40" t="s">
        <v>36</v>
      </c>
      <c r="K407" s="31"/>
      <c r="L407" s="36">
        <v>20000</v>
      </c>
      <c r="M407" s="37"/>
      <c r="N407" s="31"/>
    </row>
    <row r="408" spans="2:14" ht="12.75" customHeight="1">
      <c r="B408" s="38" t="s">
        <v>352</v>
      </c>
      <c r="C408" s="31"/>
      <c r="D408" s="39" t="s">
        <v>276</v>
      </c>
      <c r="E408" s="31"/>
      <c r="F408" s="39" t="s">
        <v>835</v>
      </c>
      <c r="G408" s="31"/>
      <c r="H408" s="36">
        <v>20000</v>
      </c>
      <c r="I408" s="31"/>
      <c r="J408" s="40" t="s">
        <v>36</v>
      </c>
      <c r="K408" s="31"/>
      <c r="L408" s="36">
        <v>20000</v>
      </c>
      <c r="M408" s="37"/>
      <c r="N408" s="31"/>
    </row>
    <row r="409" spans="2:14" ht="11.85" customHeight="1">
      <c r="B409" s="38" t="s">
        <v>1</v>
      </c>
      <c r="C409" s="31"/>
      <c r="D409" s="39" t="s">
        <v>276</v>
      </c>
      <c r="E409" s="31"/>
      <c r="F409" s="39" t="s">
        <v>836</v>
      </c>
      <c r="G409" s="31"/>
      <c r="H409" s="36">
        <v>15000</v>
      </c>
      <c r="I409" s="31"/>
      <c r="J409" s="40" t="s">
        <v>36</v>
      </c>
      <c r="K409" s="31"/>
      <c r="L409" s="40" t="s">
        <v>712</v>
      </c>
      <c r="M409" s="37"/>
      <c r="N409" s="31"/>
    </row>
    <row r="410" spans="2:14" ht="12.6" customHeight="1">
      <c r="B410" s="43" t="s">
        <v>330</v>
      </c>
      <c r="C410" s="31"/>
      <c r="D410" s="39" t="s">
        <v>276</v>
      </c>
      <c r="E410" s="31"/>
      <c r="F410" s="39" t="s">
        <v>837</v>
      </c>
      <c r="G410" s="31"/>
      <c r="H410" s="36">
        <v>15000</v>
      </c>
      <c r="I410" s="31"/>
      <c r="J410" s="40" t="s">
        <v>36</v>
      </c>
      <c r="K410" s="31"/>
      <c r="L410" s="40" t="s">
        <v>712</v>
      </c>
      <c r="M410" s="37"/>
      <c r="N410" s="31"/>
    </row>
    <row r="411" spans="2:14" ht="15" customHeight="1">
      <c r="B411" s="43" t="s">
        <v>333</v>
      </c>
      <c r="C411" s="31"/>
      <c r="D411" s="39" t="s">
        <v>276</v>
      </c>
      <c r="E411" s="31"/>
      <c r="F411" s="39" t="s">
        <v>838</v>
      </c>
      <c r="G411" s="31"/>
      <c r="H411" s="36">
        <v>15000</v>
      </c>
      <c r="I411" s="31"/>
      <c r="J411" s="40" t="s">
        <v>36</v>
      </c>
      <c r="K411" s="31"/>
      <c r="L411" s="40" t="s">
        <v>712</v>
      </c>
      <c r="M411" s="37"/>
      <c r="N411" s="31"/>
    </row>
    <row r="412" spans="2:14" ht="12.6" customHeight="1">
      <c r="B412" s="38" t="s">
        <v>341</v>
      </c>
      <c r="C412" s="31"/>
      <c r="D412" s="39" t="s">
        <v>276</v>
      </c>
      <c r="E412" s="31"/>
      <c r="F412" s="39" t="s">
        <v>839</v>
      </c>
      <c r="G412" s="31"/>
      <c r="H412" s="36">
        <v>15000</v>
      </c>
      <c r="I412" s="31"/>
      <c r="J412" s="40" t="s">
        <v>36</v>
      </c>
      <c r="K412" s="31"/>
      <c r="L412" s="40" t="s">
        <v>712</v>
      </c>
      <c r="M412" s="37"/>
      <c r="N412" s="31"/>
    </row>
    <row r="413" spans="2:14" ht="12.75" customHeight="1">
      <c r="B413" s="38" t="s">
        <v>348</v>
      </c>
      <c r="C413" s="31"/>
      <c r="D413" s="39" t="s">
        <v>276</v>
      </c>
      <c r="E413" s="31"/>
      <c r="F413" s="39" t="s">
        <v>840</v>
      </c>
      <c r="G413" s="31"/>
      <c r="H413" s="36">
        <v>15000</v>
      </c>
      <c r="I413" s="31"/>
      <c r="J413" s="40" t="s">
        <v>36</v>
      </c>
      <c r="K413" s="31"/>
      <c r="L413" s="36">
        <v>15000</v>
      </c>
      <c r="M413" s="37"/>
      <c r="N413" s="31"/>
    </row>
    <row r="414" spans="2:14" ht="12.75" customHeight="1">
      <c r="B414" s="38" t="s">
        <v>352</v>
      </c>
      <c r="C414" s="31"/>
      <c r="D414" s="39" t="s">
        <v>276</v>
      </c>
      <c r="E414" s="31"/>
      <c r="F414" s="39" t="s">
        <v>841</v>
      </c>
      <c r="G414" s="31"/>
      <c r="H414" s="36">
        <v>15000</v>
      </c>
      <c r="I414" s="31"/>
      <c r="J414" s="40" t="s">
        <v>36</v>
      </c>
      <c r="K414" s="31"/>
      <c r="L414" s="36">
        <v>15000</v>
      </c>
      <c r="M414" s="37"/>
      <c r="N414" s="31"/>
    </row>
    <row r="415" spans="2:14" ht="13.35" customHeight="1">
      <c r="B415" s="38" t="s">
        <v>842</v>
      </c>
      <c r="C415" s="31"/>
      <c r="D415" s="39" t="s">
        <v>276</v>
      </c>
      <c r="E415" s="31"/>
      <c r="F415" s="39" t="s">
        <v>843</v>
      </c>
      <c r="G415" s="31"/>
      <c r="H415" s="36">
        <v>1917600</v>
      </c>
      <c r="I415" s="31"/>
      <c r="J415" s="36">
        <v>408471.27</v>
      </c>
      <c r="K415" s="31"/>
      <c r="L415" s="40" t="s">
        <v>844</v>
      </c>
      <c r="M415" s="37"/>
      <c r="N415" s="31"/>
    </row>
    <row r="416" spans="2:14" ht="13.35" customHeight="1">
      <c r="B416" s="38" t="s">
        <v>845</v>
      </c>
      <c r="C416" s="31"/>
      <c r="D416" s="39" t="s">
        <v>276</v>
      </c>
      <c r="E416" s="31"/>
      <c r="F416" s="39" t="s">
        <v>846</v>
      </c>
      <c r="G416" s="31"/>
      <c r="H416" s="36">
        <v>338800</v>
      </c>
      <c r="I416" s="31"/>
      <c r="J416" s="36">
        <v>152616.26999999999</v>
      </c>
      <c r="K416" s="31"/>
      <c r="L416" s="40" t="s">
        <v>847</v>
      </c>
      <c r="M416" s="37"/>
      <c r="N416" s="31"/>
    </row>
    <row r="417" spans="2:14" ht="11.85" customHeight="1">
      <c r="B417" s="43" t="s">
        <v>286</v>
      </c>
      <c r="C417" s="31"/>
      <c r="D417" s="39" t="s">
        <v>276</v>
      </c>
      <c r="E417" s="31"/>
      <c r="F417" s="39" t="s">
        <v>848</v>
      </c>
      <c r="G417" s="31"/>
      <c r="H417" s="36">
        <v>338800</v>
      </c>
      <c r="I417" s="31"/>
      <c r="J417" s="36">
        <v>152616.26999999999</v>
      </c>
      <c r="K417" s="31"/>
      <c r="L417" s="40" t="s">
        <v>847</v>
      </c>
      <c r="M417" s="37"/>
      <c r="N417" s="31"/>
    </row>
    <row r="418" spans="2:14" ht="11.85" customHeight="1">
      <c r="B418" s="38" t="s">
        <v>849</v>
      </c>
      <c r="C418" s="31"/>
      <c r="D418" s="39" t="s">
        <v>276</v>
      </c>
      <c r="E418" s="31"/>
      <c r="F418" s="39" t="s">
        <v>850</v>
      </c>
      <c r="G418" s="31"/>
      <c r="H418" s="36">
        <v>338800</v>
      </c>
      <c r="I418" s="31"/>
      <c r="J418" s="36">
        <v>152616.26999999999</v>
      </c>
      <c r="K418" s="31"/>
      <c r="L418" s="40" t="s">
        <v>847</v>
      </c>
      <c r="M418" s="37"/>
      <c r="N418" s="31"/>
    </row>
    <row r="419" spans="2:14" ht="12.6" customHeight="1">
      <c r="B419" s="43" t="s">
        <v>290</v>
      </c>
      <c r="C419" s="31"/>
      <c r="D419" s="39" t="s">
        <v>276</v>
      </c>
      <c r="E419" s="31"/>
      <c r="F419" s="39" t="s">
        <v>851</v>
      </c>
      <c r="G419" s="31"/>
      <c r="H419" s="36">
        <v>291751.40000000002</v>
      </c>
      <c r="I419" s="31"/>
      <c r="J419" s="36">
        <v>150195.26999999999</v>
      </c>
      <c r="K419" s="31"/>
      <c r="L419" s="40" t="s">
        <v>852</v>
      </c>
      <c r="M419" s="37"/>
      <c r="N419" s="31"/>
    </row>
    <row r="420" spans="2:14" ht="15" customHeight="1">
      <c r="B420" s="43" t="s">
        <v>292</v>
      </c>
      <c r="C420" s="31"/>
      <c r="D420" s="39" t="s">
        <v>276</v>
      </c>
      <c r="E420" s="31"/>
      <c r="F420" s="39" t="s">
        <v>853</v>
      </c>
      <c r="G420" s="31"/>
      <c r="H420" s="36">
        <v>291751.40000000002</v>
      </c>
      <c r="I420" s="31"/>
      <c r="J420" s="36">
        <v>150195.26999999999</v>
      </c>
      <c r="K420" s="31"/>
      <c r="L420" s="40" t="s">
        <v>852</v>
      </c>
      <c r="M420" s="37"/>
      <c r="N420" s="31"/>
    </row>
    <row r="421" spans="2:14" ht="12.6" customHeight="1">
      <c r="B421" s="38" t="s">
        <v>294</v>
      </c>
      <c r="C421" s="31"/>
      <c r="D421" s="39" t="s">
        <v>276</v>
      </c>
      <c r="E421" s="31"/>
      <c r="F421" s="39" t="s">
        <v>854</v>
      </c>
      <c r="G421" s="31"/>
      <c r="H421" s="36">
        <v>290951.40000000002</v>
      </c>
      <c r="I421" s="31"/>
      <c r="J421" s="36">
        <v>149995.26999999999</v>
      </c>
      <c r="K421" s="31"/>
      <c r="L421" s="40" t="s">
        <v>855</v>
      </c>
      <c r="M421" s="37"/>
      <c r="N421" s="31"/>
    </row>
    <row r="422" spans="2:14" ht="12.75" customHeight="1">
      <c r="B422" s="38" t="s">
        <v>296</v>
      </c>
      <c r="C422" s="31"/>
      <c r="D422" s="39" t="s">
        <v>276</v>
      </c>
      <c r="E422" s="31"/>
      <c r="F422" s="39" t="s">
        <v>856</v>
      </c>
      <c r="G422" s="31"/>
      <c r="H422" s="36">
        <v>290951.40000000002</v>
      </c>
      <c r="I422" s="31"/>
      <c r="J422" s="36">
        <v>149995.26999999999</v>
      </c>
      <c r="K422" s="31"/>
      <c r="L422" s="36">
        <v>140956.13</v>
      </c>
      <c r="M422" s="37"/>
      <c r="N422" s="31"/>
    </row>
    <row r="423" spans="2:14" ht="12.75" customHeight="1">
      <c r="B423" s="38" t="s">
        <v>298</v>
      </c>
      <c r="C423" s="31"/>
      <c r="D423" s="39" t="s">
        <v>276</v>
      </c>
      <c r="E423" s="31"/>
      <c r="F423" s="39" t="s">
        <v>857</v>
      </c>
      <c r="G423" s="31"/>
      <c r="H423" s="36">
        <v>290951.40000000002</v>
      </c>
      <c r="I423" s="31"/>
      <c r="J423" s="36">
        <v>149995.26999999999</v>
      </c>
      <c r="K423" s="31"/>
      <c r="L423" s="36">
        <v>140956.13</v>
      </c>
      <c r="M423" s="37"/>
      <c r="N423" s="31"/>
    </row>
    <row r="424" spans="2:14" ht="12.75" customHeight="1">
      <c r="B424" s="38" t="s">
        <v>300</v>
      </c>
      <c r="C424" s="31"/>
      <c r="D424" s="39" t="s">
        <v>276</v>
      </c>
      <c r="E424" s="31"/>
      <c r="F424" s="39" t="s">
        <v>858</v>
      </c>
      <c r="G424" s="31"/>
      <c r="H424" s="36">
        <v>223465</v>
      </c>
      <c r="I424" s="31"/>
      <c r="J424" s="36">
        <v>115310</v>
      </c>
      <c r="K424" s="31"/>
      <c r="L424" s="36">
        <v>108155</v>
      </c>
      <c r="M424" s="37"/>
      <c r="N424" s="31"/>
    </row>
    <row r="425" spans="2:14" ht="12.75" customHeight="1">
      <c r="B425" s="38" t="s">
        <v>302</v>
      </c>
      <c r="C425" s="31"/>
      <c r="D425" s="39" t="s">
        <v>276</v>
      </c>
      <c r="E425" s="31"/>
      <c r="F425" s="39" t="s">
        <v>859</v>
      </c>
      <c r="G425" s="31"/>
      <c r="H425" s="36">
        <v>67486.399999999994</v>
      </c>
      <c r="I425" s="31"/>
      <c r="J425" s="36">
        <v>34685.269999999997</v>
      </c>
      <c r="K425" s="31"/>
      <c r="L425" s="36">
        <v>32801.129999999997</v>
      </c>
      <c r="M425" s="37"/>
      <c r="N425" s="31"/>
    </row>
    <row r="426" spans="2:14" ht="12.4" customHeight="1">
      <c r="B426" s="38" t="s">
        <v>319</v>
      </c>
      <c r="C426" s="31"/>
      <c r="D426" s="39" t="s">
        <v>276</v>
      </c>
      <c r="E426" s="31"/>
      <c r="F426" s="39" t="s">
        <v>860</v>
      </c>
      <c r="G426" s="31"/>
      <c r="H426" s="36">
        <v>800</v>
      </c>
      <c r="I426" s="31"/>
      <c r="J426" s="36">
        <v>200</v>
      </c>
      <c r="K426" s="31"/>
      <c r="L426" s="40" t="s">
        <v>861</v>
      </c>
      <c r="M426" s="37"/>
      <c r="N426" s="31"/>
    </row>
    <row r="427" spans="2:14" ht="12.75" customHeight="1">
      <c r="B427" s="38" t="s">
        <v>296</v>
      </c>
      <c r="C427" s="31"/>
      <c r="D427" s="39" t="s">
        <v>276</v>
      </c>
      <c r="E427" s="31"/>
      <c r="F427" s="39" t="s">
        <v>862</v>
      </c>
      <c r="G427" s="31"/>
      <c r="H427" s="36">
        <v>800</v>
      </c>
      <c r="I427" s="31"/>
      <c r="J427" s="36">
        <v>200</v>
      </c>
      <c r="K427" s="31"/>
      <c r="L427" s="36">
        <v>600</v>
      </c>
      <c r="M427" s="37"/>
      <c r="N427" s="31"/>
    </row>
    <row r="428" spans="2:14" ht="12.75" customHeight="1">
      <c r="B428" s="38" t="s">
        <v>298</v>
      </c>
      <c r="C428" s="31"/>
      <c r="D428" s="39" t="s">
        <v>276</v>
      </c>
      <c r="E428" s="31"/>
      <c r="F428" s="39" t="s">
        <v>863</v>
      </c>
      <c r="G428" s="31"/>
      <c r="H428" s="36">
        <v>800</v>
      </c>
      <c r="I428" s="31"/>
      <c r="J428" s="36">
        <v>200</v>
      </c>
      <c r="K428" s="31"/>
      <c r="L428" s="36">
        <v>600</v>
      </c>
      <c r="M428" s="37"/>
      <c r="N428" s="31"/>
    </row>
    <row r="429" spans="2:14" ht="12.75" customHeight="1">
      <c r="B429" s="38" t="s">
        <v>324</v>
      </c>
      <c r="C429" s="31"/>
      <c r="D429" s="39" t="s">
        <v>276</v>
      </c>
      <c r="E429" s="31"/>
      <c r="F429" s="39" t="s">
        <v>864</v>
      </c>
      <c r="G429" s="31"/>
      <c r="H429" s="36">
        <v>800</v>
      </c>
      <c r="I429" s="31"/>
      <c r="J429" s="36">
        <v>200</v>
      </c>
      <c r="K429" s="31"/>
      <c r="L429" s="36">
        <v>600</v>
      </c>
      <c r="M429" s="37"/>
      <c r="N429" s="31"/>
    </row>
    <row r="430" spans="2:14" ht="12.6" customHeight="1">
      <c r="B430" s="43" t="s">
        <v>330</v>
      </c>
      <c r="C430" s="31"/>
      <c r="D430" s="39" t="s">
        <v>276</v>
      </c>
      <c r="E430" s="31"/>
      <c r="F430" s="39" t="s">
        <v>865</v>
      </c>
      <c r="G430" s="31"/>
      <c r="H430" s="36">
        <v>47048.6</v>
      </c>
      <c r="I430" s="31"/>
      <c r="J430" s="36">
        <v>2421</v>
      </c>
      <c r="K430" s="31"/>
      <c r="L430" s="40" t="s">
        <v>866</v>
      </c>
      <c r="M430" s="37"/>
      <c r="N430" s="31"/>
    </row>
    <row r="431" spans="2:14" ht="15" customHeight="1">
      <c r="B431" s="43" t="s">
        <v>333</v>
      </c>
      <c r="C431" s="31"/>
      <c r="D431" s="39" t="s">
        <v>276</v>
      </c>
      <c r="E431" s="31"/>
      <c r="F431" s="39" t="s">
        <v>867</v>
      </c>
      <c r="G431" s="31"/>
      <c r="H431" s="36">
        <v>47048.6</v>
      </c>
      <c r="I431" s="31"/>
      <c r="J431" s="36">
        <v>2421</v>
      </c>
      <c r="K431" s="31"/>
      <c r="L431" s="40" t="s">
        <v>866</v>
      </c>
      <c r="M431" s="37"/>
      <c r="N431" s="31"/>
    </row>
    <row r="432" spans="2:14" ht="12.6" customHeight="1">
      <c r="B432" s="38" t="s">
        <v>335</v>
      </c>
      <c r="C432" s="31"/>
      <c r="D432" s="39" t="s">
        <v>276</v>
      </c>
      <c r="E432" s="31"/>
      <c r="F432" s="39" t="s">
        <v>868</v>
      </c>
      <c r="G432" s="31"/>
      <c r="H432" s="36">
        <v>17033.34</v>
      </c>
      <c r="I432" s="31"/>
      <c r="J432" s="40" t="s">
        <v>36</v>
      </c>
      <c r="K432" s="31"/>
      <c r="L432" s="40" t="s">
        <v>869</v>
      </c>
      <c r="M432" s="37"/>
      <c r="N432" s="31"/>
    </row>
    <row r="433" spans="2:14" ht="12.75" customHeight="1">
      <c r="B433" s="38" t="s">
        <v>296</v>
      </c>
      <c r="C433" s="31"/>
      <c r="D433" s="39" t="s">
        <v>276</v>
      </c>
      <c r="E433" s="31"/>
      <c r="F433" s="39" t="s">
        <v>870</v>
      </c>
      <c r="G433" s="31"/>
      <c r="H433" s="36">
        <v>17033.34</v>
      </c>
      <c r="I433" s="31"/>
      <c r="J433" s="40" t="s">
        <v>36</v>
      </c>
      <c r="K433" s="31"/>
      <c r="L433" s="36">
        <v>17033.34</v>
      </c>
      <c r="M433" s="37"/>
      <c r="N433" s="31"/>
    </row>
    <row r="434" spans="2:14" ht="12.75" customHeight="1">
      <c r="B434" s="38" t="s">
        <v>326</v>
      </c>
      <c r="C434" s="31"/>
      <c r="D434" s="39" t="s">
        <v>276</v>
      </c>
      <c r="E434" s="31"/>
      <c r="F434" s="39" t="s">
        <v>871</v>
      </c>
      <c r="G434" s="31"/>
      <c r="H434" s="36">
        <v>17033.34</v>
      </c>
      <c r="I434" s="31"/>
      <c r="J434" s="40" t="s">
        <v>36</v>
      </c>
      <c r="K434" s="31"/>
      <c r="L434" s="36">
        <v>17033.34</v>
      </c>
      <c r="M434" s="37"/>
      <c r="N434" s="31"/>
    </row>
    <row r="435" spans="2:14" ht="12.75" customHeight="1">
      <c r="B435" s="38" t="s">
        <v>328</v>
      </c>
      <c r="C435" s="31"/>
      <c r="D435" s="39" t="s">
        <v>276</v>
      </c>
      <c r="E435" s="31"/>
      <c r="F435" s="39" t="s">
        <v>872</v>
      </c>
      <c r="G435" s="31"/>
      <c r="H435" s="36">
        <v>17033.34</v>
      </c>
      <c r="I435" s="31"/>
      <c r="J435" s="40" t="s">
        <v>36</v>
      </c>
      <c r="K435" s="31"/>
      <c r="L435" s="36">
        <v>17033.34</v>
      </c>
      <c r="M435" s="37"/>
      <c r="N435" s="31"/>
    </row>
    <row r="436" spans="2:14" ht="12.4" customHeight="1">
      <c r="B436" s="38" t="s">
        <v>341</v>
      </c>
      <c r="C436" s="31"/>
      <c r="D436" s="39" t="s">
        <v>276</v>
      </c>
      <c r="E436" s="31"/>
      <c r="F436" s="39" t="s">
        <v>873</v>
      </c>
      <c r="G436" s="31"/>
      <c r="H436" s="36">
        <v>30015.26</v>
      </c>
      <c r="I436" s="31"/>
      <c r="J436" s="36">
        <v>2421</v>
      </c>
      <c r="K436" s="31"/>
      <c r="L436" s="40" t="s">
        <v>874</v>
      </c>
      <c r="M436" s="37"/>
      <c r="N436" s="31"/>
    </row>
    <row r="437" spans="2:14" ht="12.75" customHeight="1">
      <c r="B437" s="38" t="s">
        <v>296</v>
      </c>
      <c r="C437" s="31"/>
      <c r="D437" s="39" t="s">
        <v>276</v>
      </c>
      <c r="E437" s="31"/>
      <c r="F437" s="39" t="s">
        <v>875</v>
      </c>
      <c r="G437" s="31"/>
      <c r="H437" s="36">
        <v>2421</v>
      </c>
      <c r="I437" s="31"/>
      <c r="J437" s="36">
        <v>2421</v>
      </c>
      <c r="K437" s="31"/>
      <c r="L437" s="36">
        <v>0</v>
      </c>
      <c r="M437" s="37"/>
      <c r="N437" s="31"/>
    </row>
    <row r="438" spans="2:14" ht="12.75" customHeight="1">
      <c r="B438" s="38" t="s">
        <v>326</v>
      </c>
      <c r="C438" s="31"/>
      <c r="D438" s="39" t="s">
        <v>276</v>
      </c>
      <c r="E438" s="31"/>
      <c r="F438" s="39" t="s">
        <v>876</v>
      </c>
      <c r="G438" s="31"/>
      <c r="H438" s="36">
        <v>2421</v>
      </c>
      <c r="I438" s="31"/>
      <c r="J438" s="36">
        <v>2421</v>
      </c>
      <c r="K438" s="31"/>
      <c r="L438" s="36">
        <v>0</v>
      </c>
      <c r="M438" s="37"/>
      <c r="N438" s="31"/>
    </row>
    <row r="439" spans="2:14" ht="12.75" customHeight="1">
      <c r="B439" s="38" t="s">
        <v>392</v>
      </c>
      <c r="C439" s="31"/>
      <c r="D439" s="39" t="s">
        <v>276</v>
      </c>
      <c r="E439" s="31"/>
      <c r="F439" s="39" t="s">
        <v>877</v>
      </c>
      <c r="G439" s="31"/>
      <c r="H439" s="36">
        <v>421</v>
      </c>
      <c r="I439" s="31"/>
      <c r="J439" s="36">
        <v>421</v>
      </c>
      <c r="K439" s="31"/>
      <c r="L439" s="36">
        <v>0</v>
      </c>
      <c r="M439" s="37"/>
      <c r="N439" s="31"/>
    </row>
    <row r="440" spans="2:14" ht="12.75" customHeight="1">
      <c r="B440" s="38" t="s">
        <v>328</v>
      </c>
      <c r="C440" s="31"/>
      <c r="D440" s="39" t="s">
        <v>276</v>
      </c>
      <c r="E440" s="31"/>
      <c r="F440" s="39" t="s">
        <v>878</v>
      </c>
      <c r="G440" s="31"/>
      <c r="H440" s="36">
        <v>2000</v>
      </c>
      <c r="I440" s="31"/>
      <c r="J440" s="36">
        <v>2000</v>
      </c>
      <c r="K440" s="31"/>
      <c r="L440" s="36">
        <v>0</v>
      </c>
      <c r="M440" s="37"/>
      <c r="N440" s="31"/>
    </row>
    <row r="441" spans="2:14" ht="12.75" customHeight="1">
      <c r="B441" s="38" t="s">
        <v>348</v>
      </c>
      <c r="C441" s="31"/>
      <c r="D441" s="39" t="s">
        <v>276</v>
      </c>
      <c r="E441" s="31"/>
      <c r="F441" s="39" t="s">
        <v>879</v>
      </c>
      <c r="G441" s="31"/>
      <c r="H441" s="36">
        <v>27594.26</v>
      </c>
      <c r="I441" s="31"/>
      <c r="J441" s="40" t="s">
        <v>36</v>
      </c>
      <c r="K441" s="31"/>
      <c r="L441" s="36">
        <v>27594.26</v>
      </c>
      <c r="M441" s="37"/>
      <c r="N441" s="31"/>
    </row>
    <row r="442" spans="2:14" ht="12.75" customHeight="1">
      <c r="B442" s="38" t="s">
        <v>350</v>
      </c>
      <c r="C442" s="31"/>
      <c r="D442" s="39" t="s">
        <v>276</v>
      </c>
      <c r="E442" s="31"/>
      <c r="F442" s="39" t="s">
        <v>880</v>
      </c>
      <c r="G442" s="31"/>
      <c r="H442" s="36">
        <v>9484.26</v>
      </c>
      <c r="I442" s="31"/>
      <c r="J442" s="40" t="s">
        <v>36</v>
      </c>
      <c r="K442" s="31"/>
      <c r="L442" s="36">
        <v>9484.26</v>
      </c>
      <c r="M442" s="37"/>
      <c r="N442" s="31"/>
    </row>
    <row r="443" spans="2:14" ht="12.75" customHeight="1">
      <c r="B443" s="38" t="s">
        <v>352</v>
      </c>
      <c r="C443" s="31"/>
      <c r="D443" s="39" t="s">
        <v>276</v>
      </c>
      <c r="E443" s="31"/>
      <c r="F443" s="39" t="s">
        <v>881</v>
      </c>
      <c r="G443" s="31"/>
      <c r="H443" s="36">
        <v>18110</v>
      </c>
      <c r="I443" s="31"/>
      <c r="J443" s="40" t="s">
        <v>36</v>
      </c>
      <c r="K443" s="31"/>
      <c r="L443" s="36">
        <v>18110</v>
      </c>
      <c r="M443" s="37"/>
      <c r="N443" s="31"/>
    </row>
    <row r="444" spans="2:14" ht="13.35" customHeight="1">
      <c r="B444" s="38" t="s">
        <v>882</v>
      </c>
      <c r="C444" s="31"/>
      <c r="D444" s="39" t="s">
        <v>276</v>
      </c>
      <c r="E444" s="31"/>
      <c r="F444" s="39" t="s">
        <v>883</v>
      </c>
      <c r="G444" s="31"/>
      <c r="H444" s="36">
        <v>99300</v>
      </c>
      <c r="I444" s="31"/>
      <c r="J444" s="36">
        <v>44685</v>
      </c>
      <c r="K444" s="31"/>
      <c r="L444" s="40" t="s">
        <v>884</v>
      </c>
      <c r="M444" s="37"/>
      <c r="N444" s="31"/>
    </row>
    <row r="445" spans="2:14" ht="12.6" customHeight="1">
      <c r="B445" s="38" t="s">
        <v>619</v>
      </c>
      <c r="C445" s="31"/>
      <c r="D445" s="39" t="s">
        <v>276</v>
      </c>
      <c r="E445" s="31"/>
      <c r="F445" s="39" t="s">
        <v>885</v>
      </c>
      <c r="G445" s="31"/>
      <c r="H445" s="36">
        <v>99300</v>
      </c>
      <c r="I445" s="31"/>
      <c r="J445" s="36">
        <v>44685</v>
      </c>
      <c r="K445" s="31"/>
      <c r="L445" s="40" t="s">
        <v>884</v>
      </c>
      <c r="M445" s="37"/>
      <c r="N445" s="31"/>
    </row>
    <row r="446" spans="2:14" ht="11.85" customHeight="1">
      <c r="B446" s="43" t="s">
        <v>622</v>
      </c>
      <c r="C446" s="31"/>
      <c r="D446" s="39" t="s">
        <v>276</v>
      </c>
      <c r="E446" s="31"/>
      <c r="F446" s="39" t="s">
        <v>886</v>
      </c>
      <c r="G446" s="31"/>
      <c r="H446" s="36">
        <v>99300</v>
      </c>
      <c r="I446" s="31"/>
      <c r="J446" s="36">
        <v>44685</v>
      </c>
      <c r="K446" s="31"/>
      <c r="L446" s="40" t="s">
        <v>884</v>
      </c>
      <c r="M446" s="37"/>
      <c r="N446" s="31"/>
    </row>
    <row r="447" spans="2:14" ht="11.85" customHeight="1">
      <c r="B447" s="38" t="s">
        <v>887</v>
      </c>
      <c r="C447" s="31"/>
      <c r="D447" s="39" t="s">
        <v>276</v>
      </c>
      <c r="E447" s="31"/>
      <c r="F447" s="39" t="s">
        <v>888</v>
      </c>
      <c r="G447" s="31"/>
      <c r="H447" s="36">
        <v>99300</v>
      </c>
      <c r="I447" s="31"/>
      <c r="J447" s="36">
        <v>44685</v>
      </c>
      <c r="K447" s="31"/>
      <c r="L447" s="40" t="s">
        <v>884</v>
      </c>
      <c r="M447" s="37"/>
      <c r="N447" s="31"/>
    </row>
    <row r="448" spans="2:14" ht="12.6" customHeight="1">
      <c r="B448" s="43" t="s">
        <v>330</v>
      </c>
      <c r="C448" s="31"/>
      <c r="D448" s="39" t="s">
        <v>276</v>
      </c>
      <c r="E448" s="31"/>
      <c r="F448" s="39" t="s">
        <v>889</v>
      </c>
      <c r="G448" s="31"/>
      <c r="H448" s="36">
        <v>99300</v>
      </c>
      <c r="I448" s="31"/>
      <c r="J448" s="36">
        <v>44685</v>
      </c>
      <c r="K448" s="31"/>
      <c r="L448" s="40" t="s">
        <v>884</v>
      </c>
      <c r="M448" s="37"/>
      <c r="N448" s="31"/>
    </row>
    <row r="449" spans="2:14" ht="15" customHeight="1">
      <c r="B449" s="43" t="s">
        <v>333</v>
      </c>
      <c r="C449" s="31"/>
      <c r="D449" s="39" t="s">
        <v>276</v>
      </c>
      <c r="E449" s="31"/>
      <c r="F449" s="39" t="s">
        <v>890</v>
      </c>
      <c r="G449" s="31"/>
      <c r="H449" s="36">
        <v>99300</v>
      </c>
      <c r="I449" s="31"/>
      <c r="J449" s="36">
        <v>44685</v>
      </c>
      <c r="K449" s="31"/>
      <c r="L449" s="40" t="s">
        <v>884</v>
      </c>
      <c r="M449" s="37"/>
      <c r="N449" s="31"/>
    </row>
    <row r="450" spans="2:14" ht="12.6" customHeight="1">
      <c r="B450" s="38" t="s">
        <v>341</v>
      </c>
      <c r="C450" s="31"/>
      <c r="D450" s="39" t="s">
        <v>276</v>
      </c>
      <c r="E450" s="31"/>
      <c r="F450" s="39" t="s">
        <v>891</v>
      </c>
      <c r="G450" s="31"/>
      <c r="H450" s="36">
        <v>99300</v>
      </c>
      <c r="I450" s="31"/>
      <c r="J450" s="36">
        <v>44685</v>
      </c>
      <c r="K450" s="31"/>
      <c r="L450" s="40" t="s">
        <v>884</v>
      </c>
      <c r="M450" s="37"/>
      <c r="N450" s="31"/>
    </row>
    <row r="451" spans="2:14" ht="12.75" customHeight="1">
      <c r="B451" s="38" t="s">
        <v>296</v>
      </c>
      <c r="C451" s="31"/>
      <c r="D451" s="39" t="s">
        <v>276</v>
      </c>
      <c r="E451" s="31"/>
      <c r="F451" s="39" t="s">
        <v>892</v>
      </c>
      <c r="G451" s="31"/>
      <c r="H451" s="36">
        <v>99300</v>
      </c>
      <c r="I451" s="31"/>
      <c r="J451" s="36">
        <v>44685</v>
      </c>
      <c r="K451" s="31"/>
      <c r="L451" s="36">
        <v>54615</v>
      </c>
      <c r="M451" s="37"/>
      <c r="N451" s="31"/>
    </row>
    <row r="452" spans="2:14" ht="12.75" customHeight="1">
      <c r="B452" s="38" t="s">
        <v>326</v>
      </c>
      <c r="C452" s="31"/>
      <c r="D452" s="39" t="s">
        <v>276</v>
      </c>
      <c r="E452" s="31"/>
      <c r="F452" s="39" t="s">
        <v>893</v>
      </c>
      <c r="G452" s="31"/>
      <c r="H452" s="36">
        <v>99300</v>
      </c>
      <c r="I452" s="31"/>
      <c r="J452" s="36">
        <v>44685</v>
      </c>
      <c r="K452" s="31"/>
      <c r="L452" s="36">
        <v>54615</v>
      </c>
      <c r="M452" s="37"/>
      <c r="N452" s="31"/>
    </row>
    <row r="453" spans="2:14" ht="12.75" customHeight="1">
      <c r="B453" s="38" t="s">
        <v>328</v>
      </c>
      <c r="C453" s="31"/>
      <c r="D453" s="39" t="s">
        <v>276</v>
      </c>
      <c r="E453" s="31"/>
      <c r="F453" s="39" t="s">
        <v>894</v>
      </c>
      <c r="G453" s="31"/>
      <c r="H453" s="36">
        <v>99300</v>
      </c>
      <c r="I453" s="31"/>
      <c r="J453" s="36">
        <v>44685</v>
      </c>
      <c r="K453" s="31"/>
      <c r="L453" s="36">
        <v>54615</v>
      </c>
      <c r="M453" s="37"/>
      <c r="N453" s="31"/>
    </row>
    <row r="454" spans="2:14" ht="13.35" customHeight="1">
      <c r="B454" s="38" t="s">
        <v>895</v>
      </c>
      <c r="C454" s="31"/>
      <c r="D454" s="39" t="s">
        <v>276</v>
      </c>
      <c r="E454" s="31"/>
      <c r="F454" s="39" t="s">
        <v>896</v>
      </c>
      <c r="G454" s="31"/>
      <c r="H454" s="36">
        <v>1279500</v>
      </c>
      <c r="I454" s="31"/>
      <c r="J454" s="36">
        <v>196480</v>
      </c>
      <c r="K454" s="31"/>
      <c r="L454" s="40" t="s">
        <v>897</v>
      </c>
      <c r="M454" s="37"/>
      <c r="N454" s="31"/>
    </row>
    <row r="455" spans="2:14" ht="11.85" customHeight="1">
      <c r="B455" s="43" t="s">
        <v>898</v>
      </c>
      <c r="C455" s="31"/>
      <c r="D455" s="39" t="s">
        <v>276</v>
      </c>
      <c r="E455" s="31"/>
      <c r="F455" s="39" t="s">
        <v>899</v>
      </c>
      <c r="G455" s="31"/>
      <c r="H455" s="40" t="s">
        <v>36</v>
      </c>
      <c r="I455" s="31"/>
      <c r="J455" s="40" t="s">
        <v>36</v>
      </c>
      <c r="K455" s="31"/>
      <c r="L455" s="40" t="s">
        <v>36</v>
      </c>
      <c r="M455" s="37"/>
      <c r="N455" s="31"/>
    </row>
    <row r="456" spans="2:14" ht="11.85" customHeight="1">
      <c r="B456" s="38" t="s">
        <v>900</v>
      </c>
      <c r="C456" s="31"/>
      <c r="D456" s="39" t="s">
        <v>276</v>
      </c>
      <c r="E456" s="31"/>
      <c r="F456" s="39" t="s">
        <v>901</v>
      </c>
      <c r="G456" s="31"/>
      <c r="H456" s="40" t="s">
        <v>36</v>
      </c>
      <c r="I456" s="31"/>
      <c r="J456" s="40" t="s">
        <v>36</v>
      </c>
      <c r="K456" s="31"/>
      <c r="L456" s="40" t="s">
        <v>36</v>
      </c>
      <c r="M456" s="37"/>
      <c r="N456" s="31"/>
    </row>
    <row r="457" spans="2:14" ht="12.6" customHeight="1">
      <c r="B457" s="43" t="s">
        <v>330</v>
      </c>
      <c r="C457" s="31"/>
      <c r="D457" s="39" t="s">
        <v>276</v>
      </c>
      <c r="E457" s="31"/>
      <c r="F457" s="39" t="s">
        <v>902</v>
      </c>
      <c r="G457" s="31"/>
      <c r="H457" s="40" t="s">
        <v>36</v>
      </c>
      <c r="I457" s="31"/>
      <c r="J457" s="40" t="s">
        <v>36</v>
      </c>
      <c r="K457" s="31"/>
      <c r="L457" s="40" t="s">
        <v>36</v>
      </c>
      <c r="M457" s="37"/>
      <c r="N457" s="31"/>
    </row>
    <row r="458" spans="2:14" ht="15" customHeight="1">
      <c r="B458" s="43" t="s">
        <v>333</v>
      </c>
      <c r="C458" s="31"/>
      <c r="D458" s="39" t="s">
        <v>276</v>
      </c>
      <c r="E458" s="31"/>
      <c r="F458" s="39" t="s">
        <v>903</v>
      </c>
      <c r="G458" s="31"/>
      <c r="H458" s="40" t="s">
        <v>36</v>
      </c>
      <c r="I458" s="31"/>
      <c r="J458" s="40" t="s">
        <v>36</v>
      </c>
      <c r="K458" s="31"/>
      <c r="L458" s="40" t="s">
        <v>36</v>
      </c>
      <c r="M458" s="37"/>
      <c r="N458" s="31"/>
    </row>
    <row r="459" spans="2:14" ht="12.6" customHeight="1">
      <c r="B459" s="38" t="s">
        <v>341</v>
      </c>
      <c r="C459" s="31"/>
      <c r="D459" s="39" t="s">
        <v>276</v>
      </c>
      <c r="E459" s="31"/>
      <c r="F459" s="39" t="s">
        <v>904</v>
      </c>
      <c r="G459" s="31"/>
      <c r="H459" s="40" t="s">
        <v>36</v>
      </c>
      <c r="I459" s="31"/>
      <c r="J459" s="40" t="s">
        <v>36</v>
      </c>
      <c r="K459" s="31"/>
      <c r="L459" s="40" t="s">
        <v>36</v>
      </c>
      <c r="M459" s="37"/>
      <c r="N459" s="31"/>
    </row>
    <row r="460" spans="2:14" ht="12.75" customHeight="1">
      <c r="B460" s="38" t="s">
        <v>296</v>
      </c>
      <c r="C460" s="31"/>
      <c r="D460" s="39" t="s">
        <v>276</v>
      </c>
      <c r="E460" s="31"/>
      <c r="F460" s="39" t="s">
        <v>905</v>
      </c>
      <c r="G460" s="31"/>
      <c r="H460" s="40" t="s">
        <v>36</v>
      </c>
      <c r="I460" s="31"/>
      <c r="J460" s="40" t="s">
        <v>36</v>
      </c>
      <c r="K460" s="31"/>
      <c r="L460" s="40" t="s">
        <v>36</v>
      </c>
      <c r="M460" s="37"/>
      <c r="N460" s="31"/>
    </row>
    <row r="461" spans="2:14" ht="12.75" customHeight="1">
      <c r="B461" s="38" t="s">
        <v>326</v>
      </c>
      <c r="C461" s="31"/>
      <c r="D461" s="39" t="s">
        <v>276</v>
      </c>
      <c r="E461" s="31"/>
      <c r="F461" s="39" t="s">
        <v>906</v>
      </c>
      <c r="G461" s="31"/>
      <c r="H461" s="40" t="s">
        <v>36</v>
      </c>
      <c r="I461" s="31"/>
      <c r="J461" s="40" t="s">
        <v>36</v>
      </c>
      <c r="K461" s="31"/>
      <c r="L461" s="40" t="s">
        <v>36</v>
      </c>
      <c r="M461" s="37"/>
      <c r="N461" s="31"/>
    </row>
    <row r="462" spans="2:14" ht="12.75" customHeight="1">
      <c r="B462" s="38" t="s">
        <v>396</v>
      </c>
      <c r="C462" s="31"/>
      <c r="D462" s="39" t="s">
        <v>276</v>
      </c>
      <c r="E462" s="31"/>
      <c r="F462" s="39" t="s">
        <v>907</v>
      </c>
      <c r="G462" s="31"/>
      <c r="H462" s="40" t="s">
        <v>36</v>
      </c>
      <c r="I462" s="31"/>
      <c r="J462" s="40" t="s">
        <v>36</v>
      </c>
      <c r="K462" s="31"/>
      <c r="L462" s="40" t="s">
        <v>36</v>
      </c>
      <c r="M462" s="37"/>
      <c r="N462" s="31"/>
    </row>
    <row r="463" spans="2:14" ht="12.75" customHeight="1">
      <c r="B463" s="38" t="s">
        <v>328</v>
      </c>
      <c r="C463" s="31"/>
      <c r="D463" s="39" t="s">
        <v>276</v>
      </c>
      <c r="E463" s="31"/>
      <c r="F463" s="39" t="s">
        <v>908</v>
      </c>
      <c r="G463" s="31"/>
      <c r="H463" s="40" t="s">
        <v>36</v>
      </c>
      <c r="I463" s="31"/>
      <c r="J463" s="40" t="s">
        <v>36</v>
      </c>
      <c r="K463" s="31"/>
      <c r="L463" s="40" t="s">
        <v>36</v>
      </c>
      <c r="M463" s="37"/>
      <c r="N463" s="31"/>
    </row>
    <row r="464" spans="2:14" ht="11.85" customHeight="1">
      <c r="B464" s="43" t="s">
        <v>825</v>
      </c>
      <c r="C464" s="31"/>
      <c r="D464" s="39" t="s">
        <v>276</v>
      </c>
      <c r="E464" s="31"/>
      <c r="F464" s="39" t="s">
        <v>909</v>
      </c>
      <c r="G464" s="31"/>
      <c r="H464" s="36">
        <v>1279500</v>
      </c>
      <c r="I464" s="31"/>
      <c r="J464" s="36">
        <v>196480</v>
      </c>
      <c r="K464" s="31"/>
      <c r="L464" s="40" t="s">
        <v>897</v>
      </c>
      <c r="M464" s="37"/>
      <c r="N464" s="31"/>
    </row>
    <row r="465" spans="2:14" ht="11.85" customHeight="1">
      <c r="B465" s="38" t="s">
        <v>910</v>
      </c>
      <c r="C465" s="31"/>
      <c r="D465" s="39" t="s">
        <v>276</v>
      </c>
      <c r="E465" s="31"/>
      <c r="F465" s="39" t="s">
        <v>911</v>
      </c>
      <c r="G465" s="31"/>
      <c r="H465" s="36">
        <v>1279500</v>
      </c>
      <c r="I465" s="31"/>
      <c r="J465" s="36">
        <v>196480</v>
      </c>
      <c r="K465" s="31"/>
      <c r="L465" s="40" t="s">
        <v>897</v>
      </c>
      <c r="M465" s="37"/>
      <c r="N465" s="31"/>
    </row>
    <row r="466" spans="2:14" ht="12.6" customHeight="1">
      <c r="B466" s="43" t="s">
        <v>330</v>
      </c>
      <c r="C466" s="31"/>
      <c r="D466" s="39" t="s">
        <v>276</v>
      </c>
      <c r="E466" s="31"/>
      <c r="F466" s="39" t="s">
        <v>912</v>
      </c>
      <c r="G466" s="31"/>
      <c r="H466" s="36">
        <v>1279500</v>
      </c>
      <c r="I466" s="31"/>
      <c r="J466" s="36">
        <v>196480</v>
      </c>
      <c r="K466" s="31"/>
      <c r="L466" s="40" t="s">
        <v>897</v>
      </c>
      <c r="M466" s="37"/>
      <c r="N466" s="31"/>
    </row>
    <row r="467" spans="2:14" ht="15" customHeight="1">
      <c r="B467" s="43" t="s">
        <v>333</v>
      </c>
      <c r="C467" s="31"/>
      <c r="D467" s="39" t="s">
        <v>276</v>
      </c>
      <c r="E467" s="31"/>
      <c r="F467" s="39" t="s">
        <v>913</v>
      </c>
      <c r="G467" s="31"/>
      <c r="H467" s="36">
        <v>1279500</v>
      </c>
      <c r="I467" s="31"/>
      <c r="J467" s="36">
        <v>196480</v>
      </c>
      <c r="K467" s="31"/>
      <c r="L467" s="40" t="s">
        <v>897</v>
      </c>
      <c r="M467" s="37"/>
      <c r="N467" s="31"/>
    </row>
    <row r="468" spans="2:14" ht="12.6" customHeight="1">
      <c r="B468" s="38" t="s">
        <v>341</v>
      </c>
      <c r="C468" s="31"/>
      <c r="D468" s="39" t="s">
        <v>276</v>
      </c>
      <c r="E468" s="31"/>
      <c r="F468" s="39" t="s">
        <v>914</v>
      </c>
      <c r="G468" s="31"/>
      <c r="H468" s="36">
        <v>1279500</v>
      </c>
      <c r="I468" s="31"/>
      <c r="J468" s="36">
        <v>196480</v>
      </c>
      <c r="K468" s="31"/>
      <c r="L468" s="40" t="s">
        <v>897</v>
      </c>
      <c r="M468" s="37"/>
      <c r="N468" s="31"/>
    </row>
    <row r="469" spans="2:14" ht="12.75" customHeight="1">
      <c r="B469" s="38" t="s">
        <v>296</v>
      </c>
      <c r="C469" s="31"/>
      <c r="D469" s="39" t="s">
        <v>276</v>
      </c>
      <c r="E469" s="31"/>
      <c r="F469" s="39" t="s">
        <v>915</v>
      </c>
      <c r="G469" s="31"/>
      <c r="H469" s="36">
        <v>1279500</v>
      </c>
      <c r="I469" s="31"/>
      <c r="J469" s="36">
        <v>196480</v>
      </c>
      <c r="K469" s="31"/>
      <c r="L469" s="36">
        <v>1083020</v>
      </c>
      <c r="M469" s="37"/>
      <c r="N469" s="31"/>
    </row>
    <row r="470" spans="2:14" ht="12.75" customHeight="1">
      <c r="B470" s="38" t="s">
        <v>326</v>
      </c>
      <c r="C470" s="31"/>
      <c r="D470" s="39" t="s">
        <v>276</v>
      </c>
      <c r="E470" s="31"/>
      <c r="F470" s="39" t="s">
        <v>916</v>
      </c>
      <c r="G470" s="31"/>
      <c r="H470" s="36">
        <v>1279500</v>
      </c>
      <c r="I470" s="31"/>
      <c r="J470" s="36">
        <v>196480</v>
      </c>
      <c r="K470" s="31"/>
      <c r="L470" s="36">
        <v>1083020</v>
      </c>
      <c r="M470" s="37"/>
      <c r="N470" s="31"/>
    </row>
    <row r="471" spans="2:14" ht="12.75" customHeight="1">
      <c r="B471" s="38" t="s">
        <v>396</v>
      </c>
      <c r="C471" s="31"/>
      <c r="D471" s="39" t="s">
        <v>276</v>
      </c>
      <c r="E471" s="31"/>
      <c r="F471" s="39" t="s">
        <v>917</v>
      </c>
      <c r="G471" s="31"/>
      <c r="H471" s="36">
        <v>1279500</v>
      </c>
      <c r="I471" s="31"/>
      <c r="J471" s="36">
        <v>196480</v>
      </c>
      <c r="K471" s="31"/>
      <c r="L471" s="36">
        <v>1083020</v>
      </c>
      <c r="M471" s="37"/>
      <c r="N471" s="31"/>
    </row>
    <row r="472" spans="2:14" ht="12.75" customHeight="1">
      <c r="B472" s="38" t="s">
        <v>348</v>
      </c>
      <c r="C472" s="31"/>
      <c r="D472" s="39" t="s">
        <v>276</v>
      </c>
      <c r="E472" s="31"/>
      <c r="F472" s="39" t="s">
        <v>918</v>
      </c>
      <c r="G472" s="31"/>
      <c r="H472" s="40" t="s">
        <v>36</v>
      </c>
      <c r="I472" s="31"/>
      <c r="J472" s="40" t="s">
        <v>36</v>
      </c>
      <c r="K472" s="31"/>
      <c r="L472" s="40" t="s">
        <v>36</v>
      </c>
      <c r="M472" s="37"/>
      <c r="N472" s="31"/>
    </row>
    <row r="473" spans="2:14" ht="12.75" customHeight="1">
      <c r="B473" s="38" t="s">
        <v>352</v>
      </c>
      <c r="C473" s="31"/>
      <c r="D473" s="39" t="s">
        <v>276</v>
      </c>
      <c r="E473" s="31"/>
      <c r="F473" s="39" t="s">
        <v>919</v>
      </c>
      <c r="G473" s="31"/>
      <c r="H473" s="40" t="s">
        <v>36</v>
      </c>
      <c r="I473" s="31"/>
      <c r="J473" s="40" t="s">
        <v>36</v>
      </c>
      <c r="K473" s="31"/>
      <c r="L473" s="40" t="s">
        <v>36</v>
      </c>
      <c r="M473" s="37"/>
      <c r="N473" s="31"/>
    </row>
    <row r="474" spans="2:14" ht="13.35" customHeight="1">
      <c r="B474" s="38" t="s">
        <v>920</v>
      </c>
      <c r="C474" s="31"/>
      <c r="D474" s="39" t="s">
        <v>276</v>
      </c>
      <c r="E474" s="31"/>
      <c r="F474" s="39" t="s">
        <v>921</v>
      </c>
      <c r="G474" s="31"/>
      <c r="H474" s="36">
        <v>200000</v>
      </c>
      <c r="I474" s="31"/>
      <c r="J474" s="36">
        <v>14690</v>
      </c>
      <c r="K474" s="31"/>
      <c r="L474" s="40" t="s">
        <v>922</v>
      </c>
      <c r="M474" s="37"/>
      <c r="N474" s="31"/>
    </row>
    <row r="475" spans="2:14" ht="12.4" customHeight="1">
      <c r="B475" s="38" t="s">
        <v>923</v>
      </c>
      <c r="C475" s="31"/>
      <c r="D475" s="39" t="s">
        <v>276</v>
      </c>
      <c r="E475" s="31"/>
      <c r="F475" s="39" t="s">
        <v>924</v>
      </c>
      <c r="G475" s="31"/>
      <c r="H475" s="36">
        <v>200000</v>
      </c>
      <c r="I475" s="31"/>
      <c r="J475" s="36">
        <v>14690</v>
      </c>
      <c r="K475" s="31"/>
      <c r="L475" s="40" t="s">
        <v>922</v>
      </c>
      <c r="M475" s="37"/>
      <c r="N475" s="31"/>
    </row>
    <row r="476" spans="2:14" ht="11.85" customHeight="1">
      <c r="B476" s="43" t="s">
        <v>923</v>
      </c>
      <c r="C476" s="31"/>
      <c r="D476" s="39" t="s">
        <v>276</v>
      </c>
      <c r="E476" s="31"/>
      <c r="F476" s="39" t="s">
        <v>924</v>
      </c>
      <c r="G476" s="31"/>
      <c r="H476" s="36">
        <v>200000</v>
      </c>
      <c r="I476" s="31"/>
      <c r="J476" s="36">
        <v>14690</v>
      </c>
      <c r="K476" s="31"/>
      <c r="L476" s="40" t="s">
        <v>922</v>
      </c>
      <c r="M476" s="37"/>
      <c r="N476" s="31"/>
    </row>
    <row r="477" spans="2:14" ht="11.85" customHeight="1">
      <c r="B477" s="38" t="s">
        <v>925</v>
      </c>
      <c r="C477" s="31"/>
      <c r="D477" s="39" t="s">
        <v>276</v>
      </c>
      <c r="E477" s="31"/>
      <c r="F477" s="39" t="s">
        <v>926</v>
      </c>
      <c r="G477" s="31"/>
      <c r="H477" s="36">
        <v>200000</v>
      </c>
      <c r="I477" s="31"/>
      <c r="J477" s="36">
        <v>14690</v>
      </c>
      <c r="K477" s="31"/>
      <c r="L477" s="40" t="s">
        <v>922</v>
      </c>
      <c r="M477" s="37"/>
      <c r="N477" s="31"/>
    </row>
    <row r="478" spans="2:14" ht="12.6" customHeight="1">
      <c r="B478" s="43" t="s">
        <v>330</v>
      </c>
      <c r="C478" s="31"/>
      <c r="D478" s="39" t="s">
        <v>276</v>
      </c>
      <c r="E478" s="31"/>
      <c r="F478" s="39" t="s">
        <v>927</v>
      </c>
      <c r="G478" s="31"/>
      <c r="H478" s="36">
        <v>200000</v>
      </c>
      <c r="I478" s="31"/>
      <c r="J478" s="36">
        <v>14690</v>
      </c>
      <c r="K478" s="31"/>
      <c r="L478" s="40" t="s">
        <v>922</v>
      </c>
      <c r="M478" s="37"/>
      <c r="N478" s="31"/>
    </row>
    <row r="479" spans="2:14" ht="15" customHeight="1">
      <c r="B479" s="43" t="s">
        <v>333</v>
      </c>
      <c r="C479" s="31"/>
      <c r="D479" s="39" t="s">
        <v>276</v>
      </c>
      <c r="E479" s="31"/>
      <c r="F479" s="39" t="s">
        <v>928</v>
      </c>
      <c r="G479" s="31"/>
      <c r="H479" s="36">
        <v>200000</v>
      </c>
      <c r="I479" s="31"/>
      <c r="J479" s="36">
        <v>14690</v>
      </c>
      <c r="K479" s="31"/>
      <c r="L479" s="40" t="s">
        <v>922</v>
      </c>
      <c r="M479" s="37"/>
      <c r="N479" s="31"/>
    </row>
    <row r="480" spans="2:14" ht="12.4" customHeight="1">
      <c r="B480" s="38" t="s">
        <v>341</v>
      </c>
      <c r="C480" s="31"/>
      <c r="D480" s="39" t="s">
        <v>276</v>
      </c>
      <c r="E480" s="31"/>
      <c r="F480" s="39" t="s">
        <v>929</v>
      </c>
      <c r="G480" s="31"/>
      <c r="H480" s="36">
        <v>200000</v>
      </c>
      <c r="I480" s="31"/>
      <c r="J480" s="36">
        <v>14690</v>
      </c>
      <c r="K480" s="31"/>
      <c r="L480" s="40" t="s">
        <v>922</v>
      </c>
      <c r="M480" s="37"/>
      <c r="N480" s="31"/>
    </row>
    <row r="481" spans="2:14" ht="12.75" customHeight="1">
      <c r="B481" s="38" t="s">
        <v>296</v>
      </c>
      <c r="C481" s="31"/>
      <c r="D481" s="39" t="s">
        <v>276</v>
      </c>
      <c r="E481" s="31"/>
      <c r="F481" s="39" t="s">
        <v>930</v>
      </c>
      <c r="G481" s="31"/>
      <c r="H481" s="36">
        <v>200000</v>
      </c>
      <c r="I481" s="31"/>
      <c r="J481" s="36">
        <v>14690</v>
      </c>
      <c r="K481" s="31"/>
      <c r="L481" s="36">
        <v>185310</v>
      </c>
      <c r="M481" s="37"/>
      <c r="N481" s="31"/>
    </row>
    <row r="482" spans="2:14" ht="12.75" customHeight="1">
      <c r="B482" s="38" t="s">
        <v>326</v>
      </c>
      <c r="C482" s="31"/>
      <c r="D482" s="39" t="s">
        <v>276</v>
      </c>
      <c r="E482" s="31"/>
      <c r="F482" s="39" t="s">
        <v>931</v>
      </c>
      <c r="G482" s="31"/>
      <c r="H482" s="36">
        <v>200000</v>
      </c>
      <c r="I482" s="31"/>
      <c r="J482" s="36">
        <v>14690</v>
      </c>
      <c r="K482" s="31"/>
      <c r="L482" s="36">
        <v>185310</v>
      </c>
      <c r="M482" s="37"/>
      <c r="N482" s="31"/>
    </row>
    <row r="483" spans="2:14" ht="12.75" customHeight="1">
      <c r="B483" s="38" t="s">
        <v>328</v>
      </c>
      <c r="C483" s="31"/>
      <c r="D483" s="39" t="s">
        <v>276</v>
      </c>
      <c r="E483" s="31"/>
      <c r="F483" s="39" t="s">
        <v>932</v>
      </c>
      <c r="G483" s="31"/>
      <c r="H483" s="36">
        <v>200000</v>
      </c>
      <c r="I483" s="31"/>
      <c r="J483" s="36">
        <v>14690</v>
      </c>
      <c r="K483" s="31"/>
      <c r="L483" s="36">
        <v>185310</v>
      </c>
      <c r="M483" s="37"/>
      <c r="N483" s="31"/>
    </row>
    <row r="484" spans="2:14" ht="13.35" customHeight="1">
      <c r="B484" s="38" t="s">
        <v>933</v>
      </c>
      <c r="C484" s="31"/>
      <c r="D484" s="39" t="s">
        <v>276</v>
      </c>
      <c r="E484" s="31"/>
      <c r="F484" s="39" t="s">
        <v>934</v>
      </c>
      <c r="G484" s="31"/>
      <c r="H484" s="36">
        <v>27003074.300000001</v>
      </c>
      <c r="I484" s="31"/>
      <c r="J484" s="36">
        <v>1960932.8</v>
      </c>
      <c r="K484" s="31"/>
      <c r="L484" s="40" t="s">
        <v>935</v>
      </c>
      <c r="M484" s="37"/>
      <c r="N484" s="31"/>
    </row>
    <row r="485" spans="2:14" ht="13.35" customHeight="1">
      <c r="B485" s="38" t="s">
        <v>936</v>
      </c>
      <c r="C485" s="31"/>
      <c r="D485" s="39" t="s">
        <v>276</v>
      </c>
      <c r="E485" s="31"/>
      <c r="F485" s="39" t="s">
        <v>937</v>
      </c>
      <c r="G485" s="31"/>
      <c r="H485" s="36">
        <v>364774.3</v>
      </c>
      <c r="I485" s="31"/>
      <c r="J485" s="36">
        <v>342874.3</v>
      </c>
      <c r="K485" s="31"/>
      <c r="L485" s="40" t="s">
        <v>938</v>
      </c>
      <c r="M485" s="37"/>
      <c r="N485" s="31"/>
    </row>
    <row r="486" spans="2:14" ht="12.6" customHeight="1">
      <c r="B486" s="38" t="s">
        <v>592</v>
      </c>
      <c r="C486" s="31"/>
      <c r="D486" s="39" t="s">
        <v>276</v>
      </c>
      <c r="E486" s="31"/>
      <c r="F486" s="39" t="s">
        <v>939</v>
      </c>
      <c r="G486" s="31"/>
      <c r="H486" s="36">
        <v>342874.3</v>
      </c>
      <c r="I486" s="31"/>
      <c r="J486" s="36">
        <v>342874.3</v>
      </c>
      <c r="K486" s="31"/>
      <c r="L486" s="40" t="s">
        <v>337</v>
      </c>
      <c r="M486" s="37"/>
      <c r="N486" s="31"/>
    </row>
    <row r="487" spans="2:14" ht="11.85" customHeight="1">
      <c r="B487" s="43" t="s">
        <v>940</v>
      </c>
      <c r="C487" s="31"/>
      <c r="D487" s="39" t="s">
        <v>276</v>
      </c>
      <c r="E487" s="31"/>
      <c r="F487" s="39" t="s">
        <v>941</v>
      </c>
      <c r="G487" s="31"/>
      <c r="H487" s="36">
        <v>342874.3</v>
      </c>
      <c r="I487" s="31"/>
      <c r="J487" s="36">
        <v>342874.3</v>
      </c>
      <c r="K487" s="31"/>
      <c r="L487" s="40" t="s">
        <v>337</v>
      </c>
      <c r="M487" s="37"/>
      <c r="N487" s="31"/>
    </row>
    <row r="488" spans="2:14" ht="11.85" customHeight="1">
      <c r="B488" s="38" t="s">
        <v>942</v>
      </c>
      <c r="C488" s="31"/>
      <c r="D488" s="39" t="s">
        <v>276</v>
      </c>
      <c r="E488" s="31"/>
      <c r="F488" s="39" t="s">
        <v>943</v>
      </c>
      <c r="G488" s="31"/>
      <c r="H488" s="36">
        <v>342874.3</v>
      </c>
      <c r="I488" s="31"/>
      <c r="J488" s="36">
        <v>342874.3</v>
      </c>
      <c r="K488" s="31"/>
      <c r="L488" s="40" t="s">
        <v>337</v>
      </c>
      <c r="M488" s="37"/>
      <c r="N488" s="31"/>
    </row>
    <row r="489" spans="2:14" ht="12.6" customHeight="1">
      <c r="B489" s="43" t="s">
        <v>488</v>
      </c>
      <c r="C489" s="31"/>
      <c r="D489" s="39" t="s">
        <v>276</v>
      </c>
      <c r="E489" s="31"/>
      <c r="F489" s="39" t="s">
        <v>944</v>
      </c>
      <c r="G489" s="31"/>
      <c r="H489" s="36">
        <v>342874.3</v>
      </c>
      <c r="I489" s="31"/>
      <c r="J489" s="36">
        <v>342874.3</v>
      </c>
      <c r="K489" s="31"/>
      <c r="L489" s="40" t="s">
        <v>337</v>
      </c>
      <c r="M489" s="37"/>
      <c r="N489" s="31"/>
    </row>
    <row r="490" spans="2:14" ht="15" customHeight="1">
      <c r="B490" s="43" t="s">
        <v>945</v>
      </c>
      <c r="C490" s="31"/>
      <c r="D490" s="39" t="s">
        <v>276</v>
      </c>
      <c r="E490" s="31"/>
      <c r="F490" s="39" t="s">
        <v>946</v>
      </c>
      <c r="G490" s="31"/>
      <c r="H490" s="36">
        <v>342874.3</v>
      </c>
      <c r="I490" s="31"/>
      <c r="J490" s="36">
        <v>342874.3</v>
      </c>
      <c r="K490" s="31"/>
      <c r="L490" s="40" t="s">
        <v>337</v>
      </c>
      <c r="M490" s="37"/>
      <c r="N490" s="31"/>
    </row>
    <row r="491" spans="2:14" ht="12.75" customHeight="1">
      <c r="B491" s="38" t="s">
        <v>296</v>
      </c>
      <c r="C491" s="31"/>
      <c r="D491" s="39" t="s">
        <v>276</v>
      </c>
      <c r="E491" s="31"/>
      <c r="F491" s="39" t="s">
        <v>947</v>
      </c>
      <c r="G491" s="31"/>
      <c r="H491" s="36">
        <v>342874.3</v>
      </c>
      <c r="I491" s="31"/>
      <c r="J491" s="36">
        <v>342874.3</v>
      </c>
      <c r="K491" s="31"/>
      <c r="L491" s="36">
        <v>0</v>
      </c>
      <c r="M491" s="37"/>
      <c r="N491" s="31"/>
    </row>
    <row r="492" spans="2:14" ht="12.75" customHeight="1">
      <c r="B492" s="38" t="s">
        <v>948</v>
      </c>
      <c r="C492" s="31"/>
      <c r="D492" s="39" t="s">
        <v>276</v>
      </c>
      <c r="E492" s="31"/>
      <c r="F492" s="39" t="s">
        <v>949</v>
      </c>
      <c r="G492" s="31"/>
      <c r="H492" s="36">
        <v>342874.3</v>
      </c>
      <c r="I492" s="31"/>
      <c r="J492" s="36">
        <v>342874.3</v>
      </c>
      <c r="K492" s="31"/>
      <c r="L492" s="36">
        <v>0</v>
      </c>
      <c r="M492" s="37"/>
      <c r="N492" s="31"/>
    </row>
    <row r="493" spans="2:14" ht="12.75" customHeight="1">
      <c r="B493" s="38" t="s">
        <v>950</v>
      </c>
      <c r="C493" s="31"/>
      <c r="D493" s="39" t="s">
        <v>276</v>
      </c>
      <c r="E493" s="31"/>
      <c r="F493" s="39" t="s">
        <v>951</v>
      </c>
      <c r="G493" s="31"/>
      <c r="H493" s="36">
        <v>342874.3</v>
      </c>
      <c r="I493" s="31"/>
      <c r="J493" s="36">
        <v>342874.3</v>
      </c>
      <c r="K493" s="31"/>
      <c r="L493" s="36">
        <v>0</v>
      </c>
      <c r="M493" s="37"/>
      <c r="N493" s="31"/>
    </row>
    <row r="494" spans="2:14" ht="12.75" customHeight="1">
      <c r="B494" s="38" t="s">
        <v>952</v>
      </c>
      <c r="C494" s="31"/>
      <c r="D494" s="39" t="s">
        <v>276</v>
      </c>
      <c r="E494" s="31"/>
      <c r="F494" s="39" t="s">
        <v>953</v>
      </c>
      <c r="G494" s="31"/>
      <c r="H494" s="40" t="s">
        <v>36</v>
      </c>
      <c r="I494" s="31"/>
      <c r="J494" s="40" t="s">
        <v>36</v>
      </c>
      <c r="K494" s="31"/>
      <c r="L494" s="40" t="s">
        <v>36</v>
      </c>
      <c r="M494" s="37"/>
      <c r="N494" s="31"/>
    </row>
    <row r="495" spans="2:14" ht="11.85" customHeight="1">
      <c r="B495" s="43" t="s">
        <v>825</v>
      </c>
      <c r="C495" s="31"/>
      <c r="D495" s="39" t="s">
        <v>276</v>
      </c>
      <c r="E495" s="31"/>
      <c r="F495" s="39" t="s">
        <v>954</v>
      </c>
      <c r="G495" s="31"/>
      <c r="H495" s="36">
        <v>21900</v>
      </c>
      <c r="I495" s="31"/>
      <c r="J495" s="40" t="s">
        <v>36</v>
      </c>
      <c r="K495" s="31"/>
      <c r="L495" s="40" t="s">
        <v>938</v>
      </c>
      <c r="M495" s="37"/>
      <c r="N495" s="31"/>
    </row>
    <row r="496" spans="2:14" ht="11.85" customHeight="1">
      <c r="B496" s="38" t="s">
        <v>1</v>
      </c>
      <c r="C496" s="31"/>
      <c r="D496" s="39" t="s">
        <v>276</v>
      </c>
      <c r="E496" s="31"/>
      <c r="F496" s="39" t="s">
        <v>955</v>
      </c>
      <c r="G496" s="31"/>
      <c r="H496" s="36">
        <v>21900</v>
      </c>
      <c r="I496" s="31"/>
      <c r="J496" s="40" t="s">
        <v>36</v>
      </c>
      <c r="K496" s="31"/>
      <c r="L496" s="40" t="s">
        <v>938</v>
      </c>
      <c r="M496" s="37"/>
      <c r="N496" s="31"/>
    </row>
    <row r="497" spans="2:14" ht="12.6" customHeight="1">
      <c r="B497" s="43" t="s">
        <v>330</v>
      </c>
      <c r="C497" s="31"/>
      <c r="D497" s="39" t="s">
        <v>276</v>
      </c>
      <c r="E497" s="31"/>
      <c r="F497" s="39" t="s">
        <v>956</v>
      </c>
      <c r="G497" s="31"/>
      <c r="H497" s="36">
        <v>21900</v>
      </c>
      <c r="I497" s="31"/>
      <c r="J497" s="40" t="s">
        <v>36</v>
      </c>
      <c r="K497" s="31"/>
      <c r="L497" s="40" t="s">
        <v>938</v>
      </c>
      <c r="M497" s="37"/>
      <c r="N497" s="31"/>
    </row>
    <row r="498" spans="2:14" ht="15" customHeight="1">
      <c r="B498" s="43" t="s">
        <v>333</v>
      </c>
      <c r="C498" s="31"/>
      <c r="D498" s="39" t="s">
        <v>276</v>
      </c>
      <c r="E498" s="31"/>
      <c r="F498" s="39" t="s">
        <v>957</v>
      </c>
      <c r="G498" s="31"/>
      <c r="H498" s="36">
        <v>21900</v>
      </c>
      <c r="I498" s="31"/>
      <c r="J498" s="40" t="s">
        <v>36</v>
      </c>
      <c r="K498" s="31"/>
      <c r="L498" s="40" t="s">
        <v>938</v>
      </c>
      <c r="M498" s="37"/>
      <c r="N498" s="31"/>
    </row>
    <row r="499" spans="2:14" ht="12.4" customHeight="1">
      <c r="B499" s="38" t="s">
        <v>628</v>
      </c>
      <c r="C499" s="31"/>
      <c r="D499" s="39" t="s">
        <v>276</v>
      </c>
      <c r="E499" s="31"/>
      <c r="F499" s="39" t="s">
        <v>958</v>
      </c>
      <c r="G499" s="31"/>
      <c r="H499" s="36">
        <v>21900</v>
      </c>
      <c r="I499" s="31"/>
      <c r="J499" s="40" t="s">
        <v>36</v>
      </c>
      <c r="K499" s="31"/>
      <c r="L499" s="40" t="s">
        <v>938</v>
      </c>
      <c r="M499" s="37"/>
      <c r="N499" s="31"/>
    </row>
    <row r="500" spans="2:14" ht="12.75" customHeight="1">
      <c r="B500" s="38" t="s">
        <v>296</v>
      </c>
      <c r="C500" s="31"/>
      <c r="D500" s="39" t="s">
        <v>276</v>
      </c>
      <c r="E500" s="31"/>
      <c r="F500" s="39" t="s">
        <v>959</v>
      </c>
      <c r="G500" s="31"/>
      <c r="H500" s="36">
        <v>21900</v>
      </c>
      <c r="I500" s="31"/>
      <c r="J500" s="40" t="s">
        <v>36</v>
      </c>
      <c r="K500" s="31"/>
      <c r="L500" s="36">
        <v>21900</v>
      </c>
      <c r="M500" s="37"/>
      <c r="N500" s="31"/>
    </row>
    <row r="501" spans="2:14" ht="12.75" customHeight="1">
      <c r="B501" s="38" t="s">
        <v>326</v>
      </c>
      <c r="C501" s="31"/>
      <c r="D501" s="39" t="s">
        <v>276</v>
      </c>
      <c r="E501" s="31"/>
      <c r="F501" s="39" t="s">
        <v>960</v>
      </c>
      <c r="G501" s="31"/>
      <c r="H501" s="36">
        <v>21900</v>
      </c>
      <c r="I501" s="31"/>
      <c r="J501" s="40" t="s">
        <v>36</v>
      </c>
      <c r="K501" s="31"/>
      <c r="L501" s="36">
        <v>21900</v>
      </c>
      <c r="M501" s="37"/>
      <c r="N501" s="31"/>
    </row>
    <row r="502" spans="2:14" ht="12.75" customHeight="1">
      <c r="B502" s="38" t="s">
        <v>328</v>
      </c>
      <c r="C502" s="31"/>
      <c r="D502" s="39" t="s">
        <v>276</v>
      </c>
      <c r="E502" s="31"/>
      <c r="F502" s="39" t="s">
        <v>961</v>
      </c>
      <c r="G502" s="31"/>
      <c r="H502" s="36">
        <v>21900</v>
      </c>
      <c r="I502" s="31"/>
      <c r="J502" s="40" t="s">
        <v>36</v>
      </c>
      <c r="K502" s="31"/>
      <c r="L502" s="36">
        <v>21900</v>
      </c>
      <c r="M502" s="37"/>
      <c r="N502" s="31"/>
    </row>
    <row r="503" spans="2:14" ht="13.35" customHeight="1">
      <c r="B503" s="38" t="s">
        <v>962</v>
      </c>
      <c r="C503" s="31"/>
      <c r="D503" s="39" t="s">
        <v>276</v>
      </c>
      <c r="E503" s="31"/>
      <c r="F503" s="39" t="s">
        <v>963</v>
      </c>
      <c r="G503" s="31"/>
      <c r="H503" s="36">
        <v>26638300</v>
      </c>
      <c r="I503" s="31"/>
      <c r="J503" s="36">
        <v>1618058.5</v>
      </c>
      <c r="K503" s="31"/>
      <c r="L503" s="40" t="s">
        <v>964</v>
      </c>
      <c r="M503" s="37"/>
      <c r="N503" s="31"/>
    </row>
    <row r="504" spans="2:14" ht="12.6" customHeight="1">
      <c r="B504" s="38" t="s">
        <v>592</v>
      </c>
      <c r="C504" s="31"/>
      <c r="D504" s="39" t="s">
        <v>276</v>
      </c>
      <c r="E504" s="31"/>
      <c r="F504" s="39" t="s">
        <v>965</v>
      </c>
      <c r="G504" s="31"/>
      <c r="H504" s="36">
        <v>400000</v>
      </c>
      <c r="I504" s="31"/>
      <c r="J504" s="36">
        <v>116159</v>
      </c>
      <c r="K504" s="31"/>
      <c r="L504" s="40" t="s">
        <v>966</v>
      </c>
      <c r="M504" s="37"/>
      <c r="N504" s="31"/>
    </row>
    <row r="505" spans="2:14" ht="11.85" customHeight="1">
      <c r="B505" s="43" t="s">
        <v>940</v>
      </c>
      <c r="C505" s="31"/>
      <c r="D505" s="39" t="s">
        <v>276</v>
      </c>
      <c r="E505" s="31"/>
      <c r="F505" s="39" t="s">
        <v>967</v>
      </c>
      <c r="G505" s="31"/>
      <c r="H505" s="36">
        <v>400000</v>
      </c>
      <c r="I505" s="31"/>
      <c r="J505" s="36">
        <v>116159</v>
      </c>
      <c r="K505" s="31"/>
      <c r="L505" s="40" t="s">
        <v>966</v>
      </c>
      <c r="M505" s="37"/>
      <c r="N505" s="31"/>
    </row>
    <row r="506" spans="2:14" ht="11.85" customHeight="1">
      <c r="B506" s="38" t="s">
        <v>968</v>
      </c>
      <c r="C506" s="31"/>
      <c r="D506" s="39" t="s">
        <v>276</v>
      </c>
      <c r="E506" s="31"/>
      <c r="F506" s="39" t="s">
        <v>969</v>
      </c>
      <c r="G506" s="31"/>
      <c r="H506" s="36">
        <v>400000</v>
      </c>
      <c r="I506" s="31"/>
      <c r="J506" s="36">
        <v>116159</v>
      </c>
      <c r="K506" s="31"/>
      <c r="L506" s="40" t="s">
        <v>966</v>
      </c>
      <c r="M506" s="37"/>
      <c r="N506" s="31"/>
    </row>
    <row r="507" spans="2:14" ht="12.6" customHeight="1">
      <c r="B507" s="43" t="s">
        <v>330</v>
      </c>
      <c r="C507" s="31"/>
      <c r="D507" s="39" t="s">
        <v>276</v>
      </c>
      <c r="E507" s="31"/>
      <c r="F507" s="39" t="s">
        <v>970</v>
      </c>
      <c r="G507" s="31"/>
      <c r="H507" s="36">
        <v>400000</v>
      </c>
      <c r="I507" s="31"/>
      <c r="J507" s="36">
        <v>116159</v>
      </c>
      <c r="K507" s="31"/>
      <c r="L507" s="40" t="s">
        <v>966</v>
      </c>
      <c r="M507" s="37"/>
      <c r="N507" s="31"/>
    </row>
    <row r="508" spans="2:14" ht="15" customHeight="1">
      <c r="B508" s="43" t="s">
        <v>333</v>
      </c>
      <c r="C508" s="31"/>
      <c r="D508" s="39" t="s">
        <v>276</v>
      </c>
      <c r="E508" s="31"/>
      <c r="F508" s="39" t="s">
        <v>971</v>
      </c>
      <c r="G508" s="31"/>
      <c r="H508" s="36">
        <v>400000</v>
      </c>
      <c r="I508" s="31"/>
      <c r="J508" s="36">
        <v>116159</v>
      </c>
      <c r="K508" s="31"/>
      <c r="L508" s="40" t="s">
        <v>966</v>
      </c>
      <c r="M508" s="37"/>
      <c r="N508" s="31"/>
    </row>
    <row r="509" spans="2:14" ht="12.6" customHeight="1">
      <c r="B509" s="38" t="s">
        <v>628</v>
      </c>
      <c r="C509" s="31"/>
      <c r="D509" s="39" t="s">
        <v>276</v>
      </c>
      <c r="E509" s="31"/>
      <c r="F509" s="39" t="s">
        <v>972</v>
      </c>
      <c r="G509" s="31"/>
      <c r="H509" s="36">
        <v>400000</v>
      </c>
      <c r="I509" s="31"/>
      <c r="J509" s="36">
        <v>116159</v>
      </c>
      <c r="K509" s="31"/>
      <c r="L509" s="40" t="s">
        <v>966</v>
      </c>
      <c r="M509" s="37"/>
      <c r="N509" s="31"/>
    </row>
    <row r="510" spans="2:14" ht="12.75" customHeight="1">
      <c r="B510" s="38" t="s">
        <v>296</v>
      </c>
      <c r="C510" s="31"/>
      <c r="D510" s="39" t="s">
        <v>276</v>
      </c>
      <c r="E510" s="31"/>
      <c r="F510" s="39" t="s">
        <v>973</v>
      </c>
      <c r="G510" s="31"/>
      <c r="H510" s="36">
        <v>400000</v>
      </c>
      <c r="I510" s="31"/>
      <c r="J510" s="36">
        <v>116159</v>
      </c>
      <c r="K510" s="31"/>
      <c r="L510" s="36">
        <v>283841</v>
      </c>
      <c r="M510" s="37"/>
      <c r="N510" s="31"/>
    </row>
    <row r="511" spans="2:14" ht="12.75" customHeight="1">
      <c r="B511" s="38" t="s">
        <v>326</v>
      </c>
      <c r="C511" s="31"/>
      <c r="D511" s="39" t="s">
        <v>276</v>
      </c>
      <c r="E511" s="31"/>
      <c r="F511" s="39" t="s">
        <v>974</v>
      </c>
      <c r="G511" s="31"/>
      <c r="H511" s="36">
        <v>400000</v>
      </c>
      <c r="I511" s="31"/>
      <c r="J511" s="36">
        <v>116159</v>
      </c>
      <c r="K511" s="31"/>
      <c r="L511" s="36">
        <v>283841</v>
      </c>
      <c r="M511" s="37"/>
      <c r="N511" s="31"/>
    </row>
    <row r="512" spans="2:14" ht="12.75" customHeight="1">
      <c r="B512" s="38" t="s">
        <v>328</v>
      </c>
      <c r="C512" s="31"/>
      <c r="D512" s="39" t="s">
        <v>276</v>
      </c>
      <c r="E512" s="31"/>
      <c r="F512" s="39" t="s">
        <v>975</v>
      </c>
      <c r="G512" s="31"/>
      <c r="H512" s="36">
        <v>400000</v>
      </c>
      <c r="I512" s="31"/>
      <c r="J512" s="36">
        <v>116159</v>
      </c>
      <c r="K512" s="31"/>
      <c r="L512" s="36">
        <v>283841</v>
      </c>
      <c r="M512" s="37"/>
      <c r="N512" s="31"/>
    </row>
    <row r="513" spans="2:14" ht="12.4" customHeight="1">
      <c r="B513" s="38" t="s">
        <v>619</v>
      </c>
      <c r="C513" s="31"/>
      <c r="D513" s="39" t="s">
        <v>276</v>
      </c>
      <c r="E513" s="31"/>
      <c r="F513" s="39" t="s">
        <v>976</v>
      </c>
      <c r="G513" s="31"/>
      <c r="H513" s="36">
        <v>23198300</v>
      </c>
      <c r="I513" s="31"/>
      <c r="J513" s="40" t="s">
        <v>36</v>
      </c>
      <c r="K513" s="31"/>
      <c r="L513" s="40" t="s">
        <v>977</v>
      </c>
      <c r="M513" s="37"/>
      <c r="N513" s="31"/>
    </row>
    <row r="514" spans="2:14" ht="11.85" customHeight="1">
      <c r="B514" s="43" t="s">
        <v>619</v>
      </c>
      <c r="C514" s="31"/>
      <c r="D514" s="39" t="s">
        <v>276</v>
      </c>
      <c r="E514" s="31"/>
      <c r="F514" s="39" t="s">
        <v>976</v>
      </c>
      <c r="G514" s="31"/>
      <c r="H514" s="36">
        <v>23198300</v>
      </c>
      <c r="I514" s="31"/>
      <c r="J514" s="40" t="s">
        <v>36</v>
      </c>
      <c r="K514" s="31"/>
      <c r="L514" s="40" t="s">
        <v>977</v>
      </c>
      <c r="M514" s="37"/>
      <c r="N514" s="31"/>
    </row>
    <row r="515" spans="2:14" ht="11.85" customHeight="1">
      <c r="B515" s="38" t="s">
        <v>978</v>
      </c>
      <c r="C515" s="31"/>
      <c r="D515" s="39" t="s">
        <v>276</v>
      </c>
      <c r="E515" s="31"/>
      <c r="F515" s="39" t="s">
        <v>979</v>
      </c>
      <c r="G515" s="31"/>
      <c r="H515" s="36">
        <v>23198300</v>
      </c>
      <c r="I515" s="31"/>
      <c r="J515" s="40" t="s">
        <v>36</v>
      </c>
      <c r="K515" s="31"/>
      <c r="L515" s="40" t="s">
        <v>977</v>
      </c>
      <c r="M515" s="37"/>
      <c r="N515" s="31"/>
    </row>
    <row r="516" spans="2:14" ht="12.6" customHeight="1">
      <c r="B516" s="43" t="s">
        <v>330</v>
      </c>
      <c r="C516" s="31"/>
      <c r="D516" s="39" t="s">
        <v>276</v>
      </c>
      <c r="E516" s="31"/>
      <c r="F516" s="39" t="s">
        <v>980</v>
      </c>
      <c r="G516" s="31"/>
      <c r="H516" s="36">
        <v>23198300</v>
      </c>
      <c r="I516" s="31"/>
      <c r="J516" s="40" t="s">
        <v>36</v>
      </c>
      <c r="K516" s="31"/>
      <c r="L516" s="40" t="s">
        <v>977</v>
      </c>
      <c r="M516" s="37"/>
      <c r="N516" s="31"/>
    </row>
    <row r="517" spans="2:14" ht="15" customHeight="1">
      <c r="B517" s="43" t="s">
        <v>333</v>
      </c>
      <c r="C517" s="31"/>
      <c r="D517" s="39" t="s">
        <v>276</v>
      </c>
      <c r="E517" s="31"/>
      <c r="F517" s="39" t="s">
        <v>981</v>
      </c>
      <c r="G517" s="31"/>
      <c r="H517" s="36">
        <v>23198300</v>
      </c>
      <c r="I517" s="31"/>
      <c r="J517" s="40" t="s">
        <v>36</v>
      </c>
      <c r="K517" s="31"/>
      <c r="L517" s="40" t="s">
        <v>977</v>
      </c>
      <c r="M517" s="37"/>
      <c r="N517" s="31"/>
    </row>
    <row r="518" spans="2:14" ht="12.4" customHeight="1">
      <c r="B518" s="38" t="s">
        <v>628</v>
      </c>
      <c r="C518" s="31"/>
      <c r="D518" s="39" t="s">
        <v>276</v>
      </c>
      <c r="E518" s="31"/>
      <c r="F518" s="39" t="s">
        <v>982</v>
      </c>
      <c r="G518" s="31"/>
      <c r="H518" s="36">
        <v>23198300</v>
      </c>
      <c r="I518" s="31"/>
      <c r="J518" s="40" t="s">
        <v>36</v>
      </c>
      <c r="K518" s="31"/>
      <c r="L518" s="40" t="s">
        <v>977</v>
      </c>
      <c r="M518" s="37"/>
      <c r="N518" s="31"/>
    </row>
    <row r="519" spans="2:14" ht="12.75" customHeight="1">
      <c r="B519" s="38" t="s">
        <v>296</v>
      </c>
      <c r="C519" s="31"/>
      <c r="D519" s="39" t="s">
        <v>276</v>
      </c>
      <c r="E519" s="31"/>
      <c r="F519" s="39" t="s">
        <v>983</v>
      </c>
      <c r="G519" s="31"/>
      <c r="H519" s="36">
        <v>2718000</v>
      </c>
      <c r="I519" s="31"/>
      <c r="J519" s="40" t="s">
        <v>36</v>
      </c>
      <c r="K519" s="31"/>
      <c r="L519" s="36">
        <v>2718000</v>
      </c>
      <c r="M519" s="37"/>
      <c r="N519" s="31"/>
    </row>
    <row r="520" spans="2:14" ht="12.75" customHeight="1">
      <c r="B520" s="38" t="s">
        <v>326</v>
      </c>
      <c r="C520" s="31"/>
      <c r="D520" s="39" t="s">
        <v>276</v>
      </c>
      <c r="E520" s="31"/>
      <c r="F520" s="39" t="s">
        <v>984</v>
      </c>
      <c r="G520" s="31"/>
      <c r="H520" s="36">
        <v>2718000</v>
      </c>
      <c r="I520" s="31"/>
      <c r="J520" s="40" t="s">
        <v>36</v>
      </c>
      <c r="K520" s="31"/>
      <c r="L520" s="36">
        <v>2718000</v>
      </c>
      <c r="M520" s="37"/>
      <c r="N520" s="31"/>
    </row>
    <row r="521" spans="2:14" ht="12.75" customHeight="1">
      <c r="B521" s="38" t="s">
        <v>328</v>
      </c>
      <c r="C521" s="31"/>
      <c r="D521" s="39" t="s">
        <v>276</v>
      </c>
      <c r="E521" s="31"/>
      <c r="F521" s="39" t="s">
        <v>985</v>
      </c>
      <c r="G521" s="31"/>
      <c r="H521" s="36">
        <v>2718000</v>
      </c>
      <c r="I521" s="31"/>
      <c r="J521" s="40" t="s">
        <v>36</v>
      </c>
      <c r="K521" s="31"/>
      <c r="L521" s="36">
        <v>2718000</v>
      </c>
      <c r="M521" s="37"/>
      <c r="N521" s="31"/>
    </row>
    <row r="522" spans="2:14" ht="12.75" customHeight="1">
      <c r="B522" s="38" t="s">
        <v>348</v>
      </c>
      <c r="C522" s="31"/>
      <c r="D522" s="39" t="s">
        <v>276</v>
      </c>
      <c r="E522" s="31"/>
      <c r="F522" s="39" t="s">
        <v>986</v>
      </c>
      <c r="G522" s="31"/>
      <c r="H522" s="36">
        <v>20480300</v>
      </c>
      <c r="I522" s="31"/>
      <c r="J522" s="40" t="s">
        <v>36</v>
      </c>
      <c r="K522" s="31"/>
      <c r="L522" s="36">
        <v>20480300</v>
      </c>
      <c r="M522" s="37"/>
      <c r="N522" s="31"/>
    </row>
    <row r="523" spans="2:14" ht="12.75" customHeight="1">
      <c r="B523" s="38" t="s">
        <v>350</v>
      </c>
      <c r="C523" s="31"/>
      <c r="D523" s="39" t="s">
        <v>276</v>
      </c>
      <c r="E523" s="31"/>
      <c r="F523" s="39" t="s">
        <v>987</v>
      </c>
      <c r="G523" s="31"/>
      <c r="H523" s="36">
        <v>20480300</v>
      </c>
      <c r="I523" s="31"/>
      <c r="J523" s="40" t="s">
        <v>36</v>
      </c>
      <c r="K523" s="31"/>
      <c r="L523" s="36">
        <v>20480300</v>
      </c>
      <c r="M523" s="37"/>
      <c r="N523" s="31"/>
    </row>
    <row r="524" spans="2:14" ht="11.85" customHeight="1">
      <c r="B524" s="38" t="s">
        <v>988</v>
      </c>
      <c r="C524" s="31"/>
      <c r="D524" s="39" t="s">
        <v>276</v>
      </c>
      <c r="E524" s="31"/>
      <c r="F524" s="39" t="s">
        <v>989</v>
      </c>
      <c r="G524" s="31"/>
      <c r="H524" s="40" t="s">
        <v>36</v>
      </c>
      <c r="I524" s="31"/>
      <c r="J524" s="40" t="s">
        <v>36</v>
      </c>
      <c r="K524" s="31"/>
      <c r="L524" s="40" t="s">
        <v>36</v>
      </c>
      <c r="M524" s="37"/>
      <c r="N524" s="31"/>
    </row>
    <row r="525" spans="2:14" ht="12.6" customHeight="1">
      <c r="B525" s="43" t="s">
        <v>990</v>
      </c>
      <c r="C525" s="31"/>
      <c r="D525" s="39" t="s">
        <v>276</v>
      </c>
      <c r="E525" s="31"/>
      <c r="F525" s="39" t="s">
        <v>991</v>
      </c>
      <c r="G525" s="31"/>
      <c r="H525" s="40" t="s">
        <v>36</v>
      </c>
      <c r="I525" s="31"/>
      <c r="J525" s="40" t="s">
        <v>36</v>
      </c>
      <c r="K525" s="31"/>
      <c r="L525" s="40" t="s">
        <v>36</v>
      </c>
      <c r="M525" s="37"/>
      <c r="N525" s="31"/>
    </row>
    <row r="526" spans="2:14" ht="15" customHeight="1">
      <c r="B526" s="43" t="s">
        <v>992</v>
      </c>
      <c r="C526" s="31"/>
      <c r="D526" s="39" t="s">
        <v>276</v>
      </c>
      <c r="E526" s="31"/>
      <c r="F526" s="39" t="s">
        <v>993</v>
      </c>
      <c r="G526" s="31"/>
      <c r="H526" s="40" t="s">
        <v>36</v>
      </c>
      <c r="I526" s="31"/>
      <c r="J526" s="40" t="s">
        <v>36</v>
      </c>
      <c r="K526" s="31"/>
      <c r="L526" s="40" t="s">
        <v>36</v>
      </c>
      <c r="M526" s="37"/>
      <c r="N526" s="31"/>
    </row>
    <row r="527" spans="2:14" ht="12.6" customHeight="1">
      <c r="B527" s="38" t="s">
        <v>994</v>
      </c>
      <c r="C527" s="31"/>
      <c r="D527" s="39" t="s">
        <v>276</v>
      </c>
      <c r="E527" s="31"/>
      <c r="F527" s="39" t="s">
        <v>995</v>
      </c>
      <c r="G527" s="31"/>
      <c r="H527" s="40" t="s">
        <v>36</v>
      </c>
      <c r="I527" s="31"/>
      <c r="J527" s="40" t="s">
        <v>36</v>
      </c>
      <c r="K527" s="31"/>
      <c r="L527" s="40" t="s">
        <v>36</v>
      </c>
      <c r="M527" s="37"/>
      <c r="N527" s="31"/>
    </row>
    <row r="528" spans="2:14" ht="12.75" customHeight="1">
      <c r="B528" s="38" t="s">
        <v>348</v>
      </c>
      <c r="C528" s="31"/>
      <c r="D528" s="39" t="s">
        <v>276</v>
      </c>
      <c r="E528" s="31"/>
      <c r="F528" s="39" t="s">
        <v>996</v>
      </c>
      <c r="G528" s="31"/>
      <c r="H528" s="40" t="s">
        <v>36</v>
      </c>
      <c r="I528" s="31"/>
      <c r="J528" s="40" t="s">
        <v>36</v>
      </c>
      <c r="K528" s="31"/>
      <c r="L528" s="40" t="s">
        <v>36</v>
      </c>
      <c r="M528" s="37"/>
      <c r="N528" s="31"/>
    </row>
    <row r="529" spans="2:14" ht="12.75" customHeight="1">
      <c r="B529" s="38" t="s">
        <v>350</v>
      </c>
      <c r="C529" s="31"/>
      <c r="D529" s="39" t="s">
        <v>276</v>
      </c>
      <c r="E529" s="31"/>
      <c r="F529" s="39" t="s">
        <v>997</v>
      </c>
      <c r="G529" s="31"/>
      <c r="H529" s="40" t="s">
        <v>36</v>
      </c>
      <c r="I529" s="31"/>
      <c r="J529" s="40" t="s">
        <v>36</v>
      </c>
      <c r="K529" s="31"/>
      <c r="L529" s="40" t="s">
        <v>36</v>
      </c>
      <c r="M529" s="37"/>
      <c r="N529" s="31"/>
    </row>
    <row r="530" spans="2:14" ht="11.85" customHeight="1">
      <c r="B530" s="43" t="s">
        <v>825</v>
      </c>
      <c r="C530" s="31"/>
      <c r="D530" s="39" t="s">
        <v>276</v>
      </c>
      <c r="E530" s="31"/>
      <c r="F530" s="39" t="s">
        <v>998</v>
      </c>
      <c r="G530" s="31"/>
      <c r="H530" s="36">
        <v>3040000</v>
      </c>
      <c r="I530" s="31"/>
      <c r="J530" s="36">
        <v>1501899.5</v>
      </c>
      <c r="K530" s="31"/>
      <c r="L530" s="40" t="s">
        <v>999</v>
      </c>
      <c r="M530" s="37"/>
      <c r="N530" s="31"/>
    </row>
    <row r="531" spans="2:14" ht="11.85" customHeight="1">
      <c r="B531" s="38" t="s">
        <v>1000</v>
      </c>
      <c r="C531" s="31"/>
      <c r="D531" s="39" t="s">
        <v>276</v>
      </c>
      <c r="E531" s="31"/>
      <c r="F531" s="39" t="s">
        <v>1001</v>
      </c>
      <c r="G531" s="31"/>
      <c r="H531" s="36">
        <v>3040000</v>
      </c>
      <c r="I531" s="31"/>
      <c r="J531" s="36">
        <v>1501899.5</v>
      </c>
      <c r="K531" s="31"/>
      <c r="L531" s="40" t="s">
        <v>999</v>
      </c>
      <c r="M531" s="37"/>
      <c r="N531" s="31"/>
    </row>
    <row r="532" spans="2:14" ht="12.6" customHeight="1">
      <c r="B532" s="43" t="s">
        <v>330</v>
      </c>
      <c r="C532" s="31"/>
      <c r="D532" s="39" t="s">
        <v>276</v>
      </c>
      <c r="E532" s="31"/>
      <c r="F532" s="39" t="s">
        <v>1002</v>
      </c>
      <c r="G532" s="31"/>
      <c r="H532" s="36">
        <v>3040000</v>
      </c>
      <c r="I532" s="31"/>
      <c r="J532" s="36">
        <v>1501899.5</v>
      </c>
      <c r="K532" s="31"/>
      <c r="L532" s="40" t="s">
        <v>999</v>
      </c>
      <c r="M532" s="37"/>
      <c r="N532" s="31"/>
    </row>
    <row r="533" spans="2:14" ht="15" customHeight="1">
      <c r="B533" s="43" t="s">
        <v>333</v>
      </c>
      <c r="C533" s="31"/>
      <c r="D533" s="39" t="s">
        <v>276</v>
      </c>
      <c r="E533" s="31"/>
      <c r="F533" s="39" t="s">
        <v>1003</v>
      </c>
      <c r="G533" s="31"/>
      <c r="H533" s="36">
        <v>3040000</v>
      </c>
      <c r="I533" s="31"/>
      <c r="J533" s="36">
        <v>1501899.5</v>
      </c>
      <c r="K533" s="31"/>
      <c r="L533" s="40" t="s">
        <v>999</v>
      </c>
      <c r="M533" s="37"/>
      <c r="N533" s="31"/>
    </row>
    <row r="534" spans="2:14" ht="12.6" customHeight="1">
      <c r="B534" s="38" t="s">
        <v>341</v>
      </c>
      <c r="C534" s="31"/>
      <c r="D534" s="39" t="s">
        <v>276</v>
      </c>
      <c r="E534" s="31"/>
      <c r="F534" s="39" t="s">
        <v>1004</v>
      </c>
      <c r="G534" s="31"/>
      <c r="H534" s="36">
        <v>3040000</v>
      </c>
      <c r="I534" s="31"/>
      <c r="J534" s="36">
        <v>1501899.5</v>
      </c>
      <c r="K534" s="31"/>
      <c r="L534" s="40" t="s">
        <v>999</v>
      </c>
      <c r="M534" s="37"/>
      <c r="N534" s="31"/>
    </row>
    <row r="535" spans="2:14" ht="12.75" customHeight="1">
      <c r="B535" s="38" t="s">
        <v>296</v>
      </c>
      <c r="C535" s="31"/>
      <c r="D535" s="39" t="s">
        <v>276</v>
      </c>
      <c r="E535" s="31"/>
      <c r="F535" s="39" t="s">
        <v>1005</v>
      </c>
      <c r="G535" s="31"/>
      <c r="H535" s="36">
        <v>3040000</v>
      </c>
      <c r="I535" s="31"/>
      <c r="J535" s="36">
        <v>1501899.5</v>
      </c>
      <c r="K535" s="31"/>
      <c r="L535" s="36">
        <v>1538100.5</v>
      </c>
      <c r="M535" s="37"/>
      <c r="N535" s="31"/>
    </row>
    <row r="536" spans="2:14" ht="12.75" customHeight="1">
      <c r="B536" s="38" t="s">
        <v>326</v>
      </c>
      <c r="C536" s="31"/>
      <c r="D536" s="39" t="s">
        <v>276</v>
      </c>
      <c r="E536" s="31"/>
      <c r="F536" s="39" t="s">
        <v>1006</v>
      </c>
      <c r="G536" s="31"/>
      <c r="H536" s="36">
        <v>3040000</v>
      </c>
      <c r="I536" s="31"/>
      <c r="J536" s="36">
        <v>1501899.5</v>
      </c>
      <c r="K536" s="31"/>
      <c r="L536" s="36">
        <v>1538100.5</v>
      </c>
      <c r="M536" s="37"/>
      <c r="N536" s="31"/>
    </row>
    <row r="537" spans="2:14" ht="12.75" customHeight="1">
      <c r="B537" s="38" t="s">
        <v>394</v>
      </c>
      <c r="C537" s="31"/>
      <c r="D537" s="39" t="s">
        <v>276</v>
      </c>
      <c r="E537" s="31"/>
      <c r="F537" s="39" t="s">
        <v>1007</v>
      </c>
      <c r="G537" s="31"/>
      <c r="H537" s="36">
        <v>1000000</v>
      </c>
      <c r="I537" s="31"/>
      <c r="J537" s="36">
        <v>529524.30000000005</v>
      </c>
      <c r="K537" s="31"/>
      <c r="L537" s="36">
        <v>470475.7</v>
      </c>
      <c r="M537" s="37"/>
      <c r="N537" s="31"/>
    </row>
    <row r="538" spans="2:14" ht="12.75" customHeight="1">
      <c r="B538" s="38" t="s">
        <v>396</v>
      </c>
      <c r="C538" s="31"/>
      <c r="D538" s="39" t="s">
        <v>276</v>
      </c>
      <c r="E538" s="31"/>
      <c r="F538" s="39" t="s">
        <v>1008</v>
      </c>
      <c r="G538" s="31"/>
      <c r="H538" s="36">
        <v>1000000</v>
      </c>
      <c r="I538" s="31"/>
      <c r="J538" s="36">
        <v>156969.26</v>
      </c>
      <c r="K538" s="31"/>
      <c r="L538" s="36">
        <v>843030.74</v>
      </c>
      <c r="M538" s="37"/>
      <c r="N538" s="31"/>
    </row>
    <row r="539" spans="2:14" ht="12.75" customHeight="1">
      <c r="B539" s="38" t="s">
        <v>328</v>
      </c>
      <c r="C539" s="31"/>
      <c r="D539" s="39" t="s">
        <v>276</v>
      </c>
      <c r="E539" s="31"/>
      <c r="F539" s="39" t="s">
        <v>1009</v>
      </c>
      <c r="G539" s="31"/>
      <c r="H539" s="36">
        <v>1040000</v>
      </c>
      <c r="I539" s="31"/>
      <c r="J539" s="36">
        <v>815405.94</v>
      </c>
      <c r="K539" s="31"/>
      <c r="L539" s="36">
        <v>224594.06</v>
      </c>
      <c r="M539" s="37"/>
      <c r="N539" s="31"/>
    </row>
    <row r="540" spans="2:14" ht="12.75" customHeight="1">
      <c r="B540" s="38" t="s">
        <v>348</v>
      </c>
      <c r="C540" s="31"/>
      <c r="D540" s="39" t="s">
        <v>276</v>
      </c>
      <c r="E540" s="31"/>
      <c r="F540" s="39" t="s">
        <v>1010</v>
      </c>
      <c r="G540" s="31"/>
      <c r="H540" s="40" t="s">
        <v>36</v>
      </c>
      <c r="I540" s="31"/>
      <c r="J540" s="40" t="s">
        <v>36</v>
      </c>
      <c r="K540" s="31"/>
      <c r="L540" s="40" t="s">
        <v>36</v>
      </c>
      <c r="M540" s="37"/>
      <c r="N540" s="31"/>
    </row>
    <row r="541" spans="2:14" ht="12.75" customHeight="1">
      <c r="B541" s="38" t="s">
        <v>352</v>
      </c>
      <c r="C541" s="31"/>
      <c r="D541" s="39" t="s">
        <v>276</v>
      </c>
      <c r="E541" s="31"/>
      <c r="F541" s="39" t="s">
        <v>1011</v>
      </c>
      <c r="G541" s="31"/>
      <c r="H541" s="40" t="s">
        <v>36</v>
      </c>
      <c r="I541" s="31"/>
      <c r="J541" s="40" t="s">
        <v>36</v>
      </c>
      <c r="K541" s="31"/>
      <c r="L541" s="40" t="s">
        <v>36</v>
      </c>
      <c r="M541" s="37"/>
      <c r="N541" s="31"/>
    </row>
    <row r="542" spans="2:14" ht="13.35" customHeight="1">
      <c r="B542" s="38" t="s">
        <v>1012</v>
      </c>
      <c r="C542" s="31"/>
      <c r="D542" s="39" t="s">
        <v>276</v>
      </c>
      <c r="E542" s="31"/>
      <c r="F542" s="39" t="s">
        <v>1013</v>
      </c>
      <c r="G542" s="31"/>
      <c r="H542" s="36">
        <v>359400</v>
      </c>
      <c r="I542" s="31"/>
      <c r="J542" s="36">
        <v>183946.15</v>
      </c>
      <c r="K542" s="31"/>
      <c r="L542" s="40" t="s">
        <v>1014</v>
      </c>
      <c r="M542" s="37"/>
      <c r="N542" s="31"/>
    </row>
    <row r="543" spans="2:14" ht="13.35" customHeight="1">
      <c r="B543" s="38" t="s">
        <v>1015</v>
      </c>
      <c r="C543" s="31"/>
      <c r="D543" s="39" t="s">
        <v>276</v>
      </c>
      <c r="E543" s="31"/>
      <c r="F543" s="39" t="s">
        <v>1016</v>
      </c>
      <c r="G543" s="31"/>
      <c r="H543" s="36">
        <v>45000</v>
      </c>
      <c r="I543" s="31"/>
      <c r="J543" s="36">
        <v>26746.15</v>
      </c>
      <c r="K543" s="31"/>
      <c r="L543" s="40" t="s">
        <v>1017</v>
      </c>
      <c r="M543" s="37"/>
      <c r="N543" s="31"/>
    </row>
    <row r="544" spans="2:14" ht="11.85" customHeight="1">
      <c r="B544" s="43" t="s">
        <v>825</v>
      </c>
      <c r="C544" s="31"/>
      <c r="D544" s="39" t="s">
        <v>276</v>
      </c>
      <c r="E544" s="31"/>
      <c r="F544" s="39" t="s">
        <v>1018</v>
      </c>
      <c r="G544" s="31"/>
      <c r="H544" s="36">
        <v>45000</v>
      </c>
      <c r="I544" s="31"/>
      <c r="J544" s="36">
        <v>26746.15</v>
      </c>
      <c r="K544" s="31"/>
      <c r="L544" s="40" t="s">
        <v>1017</v>
      </c>
      <c r="M544" s="37"/>
      <c r="N544" s="31"/>
    </row>
    <row r="545" spans="2:14" ht="11.85" customHeight="1">
      <c r="B545" s="38" t="s">
        <v>1019</v>
      </c>
      <c r="C545" s="31"/>
      <c r="D545" s="39" t="s">
        <v>276</v>
      </c>
      <c r="E545" s="31"/>
      <c r="F545" s="39" t="s">
        <v>1020</v>
      </c>
      <c r="G545" s="31"/>
      <c r="H545" s="36">
        <v>45000</v>
      </c>
      <c r="I545" s="31"/>
      <c r="J545" s="36">
        <v>26746.15</v>
      </c>
      <c r="K545" s="31"/>
      <c r="L545" s="40" t="s">
        <v>1017</v>
      </c>
      <c r="M545" s="37"/>
      <c r="N545" s="31"/>
    </row>
    <row r="546" spans="2:14" ht="12.6" customHeight="1">
      <c r="B546" s="43" t="s">
        <v>330</v>
      </c>
      <c r="C546" s="31"/>
      <c r="D546" s="39" t="s">
        <v>276</v>
      </c>
      <c r="E546" s="31"/>
      <c r="F546" s="39" t="s">
        <v>1021</v>
      </c>
      <c r="G546" s="31"/>
      <c r="H546" s="36">
        <v>45000</v>
      </c>
      <c r="I546" s="31"/>
      <c r="J546" s="36">
        <v>26746.15</v>
      </c>
      <c r="K546" s="31"/>
      <c r="L546" s="40" t="s">
        <v>1017</v>
      </c>
      <c r="M546" s="37"/>
      <c r="N546" s="31"/>
    </row>
    <row r="547" spans="2:14" ht="15" customHeight="1">
      <c r="B547" s="43" t="s">
        <v>333</v>
      </c>
      <c r="C547" s="31"/>
      <c r="D547" s="39" t="s">
        <v>276</v>
      </c>
      <c r="E547" s="31"/>
      <c r="F547" s="39" t="s">
        <v>1022</v>
      </c>
      <c r="G547" s="31"/>
      <c r="H547" s="36">
        <v>45000</v>
      </c>
      <c r="I547" s="31"/>
      <c r="J547" s="36">
        <v>26746.15</v>
      </c>
      <c r="K547" s="31"/>
      <c r="L547" s="40" t="s">
        <v>1017</v>
      </c>
      <c r="M547" s="37"/>
      <c r="N547" s="31"/>
    </row>
    <row r="548" spans="2:14" ht="12.6" customHeight="1">
      <c r="B548" s="38" t="s">
        <v>341</v>
      </c>
      <c r="C548" s="31"/>
      <c r="D548" s="39" t="s">
        <v>276</v>
      </c>
      <c r="E548" s="31"/>
      <c r="F548" s="39" t="s">
        <v>1023</v>
      </c>
      <c r="G548" s="31"/>
      <c r="H548" s="36">
        <v>45000</v>
      </c>
      <c r="I548" s="31"/>
      <c r="J548" s="36">
        <v>26746.15</v>
      </c>
      <c r="K548" s="31"/>
      <c r="L548" s="40" t="s">
        <v>1017</v>
      </c>
      <c r="M548" s="37"/>
      <c r="N548" s="31"/>
    </row>
    <row r="549" spans="2:14" ht="12.75" customHeight="1">
      <c r="B549" s="38" t="s">
        <v>296</v>
      </c>
      <c r="C549" s="31"/>
      <c r="D549" s="39" t="s">
        <v>276</v>
      </c>
      <c r="E549" s="31"/>
      <c r="F549" s="39" t="s">
        <v>1024</v>
      </c>
      <c r="G549" s="31"/>
      <c r="H549" s="36">
        <v>45000</v>
      </c>
      <c r="I549" s="31"/>
      <c r="J549" s="36">
        <v>26746.15</v>
      </c>
      <c r="K549" s="31"/>
      <c r="L549" s="36">
        <v>18253.849999999999</v>
      </c>
      <c r="M549" s="37"/>
      <c r="N549" s="31"/>
    </row>
    <row r="550" spans="2:14" ht="12.75" customHeight="1">
      <c r="B550" s="38" t="s">
        <v>326</v>
      </c>
      <c r="C550" s="31"/>
      <c r="D550" s="39" t="s">
        <v>276</v>
      </c>
      <c r="E550" s="31"/>
      <c r="F550" s="39" t="s">
        <v>1025</v>
      </c>
      <c r="G550" s="31"/>
      <c r="H550" s="36">
        <v>16000</v>
      </c>
      <c r="I550" s="31"/>
      <c r="J550" s="36">
        <v>7286.15</v>
      </c>
      <c r="K550" s="31"/>
      <c r="L550" s="36">
        <v>8713.85</v>
      </c>
      <c r="M550" s="37"/>
      <c r="N550" s="31"/>
    </row>
    <row r="551" spans="2:14" ht="12.75" customHeight="1">
      <c r="B551" s="38" t="s">
        <v>328</v>
      </c>
      <c r="C551" s="31"/>
      <c r="D551" s="39" t="s">
        <v>276</v>
      </c>
      <c r="E551" s="31"/>
      <c r="F551" s="39" t="s">
        <v>1026</v>
      </c>
      <c r="G551" s="31"/>
      <c r="H551" s="36">
        <v>16000</v>
      </c>
      <c r="I551" s="31"/>
      <c r="J551" s="36">
        <v>7286.15</v>
      </c>
      <c r="K551" s="31"/>
      <c r="L551" s="36">
        <v>8713.85</v>
      </c>
      <c r="M551" s="37"/>
      <c r="N551" s="31"/>
    </row>
    <row r="552" spans="2:14" ht="12.75" customHeight="1">
      <c r="B552" s="38" t="s">
        <v>346</v>
      </c>
      <c r="C552" s="31"/>
      <c r="D552" s="39" t="s">
        <v>276</v>
      </c>
      <c r="E552" s="31"/>
      <c r="F552" s="39" t="s">
        <v>1027</v>
      </c>
      <c r="G552" s="31"/>
      <c r="H552" s="36">
        <v>29000</v>
      </c>
      <c r="I552" s="31"/>
      <c r="J552" s="36">
        <v>19460</v>
      </c>
      <c r="K552" s="31"/>
      <c r="L552" s="36">
        <v>9540</v>
      </c>
      <c r="M552" s="37"/>
      <c r="N552" s="31"/>
    </row>
    <row r="553" spans="2:14" ht="13.35" customHeight="1">
      <c r="B553" s="38" t="s">
        <v>1028</v>
      </c>
      <c r="C553" s="31"/>
      <c r="D553" s="39" t="s">
        <v>276</v>
      </c>
      <c r="E553" s="31"/>
      <c r="F553" s="39" t="s">
        <v>1029</v>
      </c>
      <c r="G553" s="31"/>
      <c r="H553" s="36">
        <v>314400</v>
      </c>
      <c r="I553" s="31"/>
      <c r="J553" s="36">
        <v>157200</v>
      </c>
      <c r="K553" s="31"/>
      <c r="L553" s="40" t="s">
        <v>1030</v>
      </c>
      <c r="M553" s="37"/>
      <c r="N553" s="31"/>
    </row>
    <row r="554" spans="2:14" ht="12.4" customHeight="1">
      <c r="B554" s="38" t="s">
        <v>1031</v>
      </c>
      <c r="C554" s="31"/>
      <c r="D554" s="39" t="s">
        <v>276</v>
      </c>
      <c r="E554" s="31"/>
      <c r="F554" s="39" t="s">
        <v>1032</v>
      </c>
      <c r="G554" s="31"/>
      <c r="H554" s="36">
        <v>314400</v>
      </c>
      <c r="I554" s="31"/>
      <c r="J554" s="36">
        <v>157200</v>
      </c>
      <c r="K554" s="31"/>
      <c r="L554" s="40" t="s">
        <v>1030</v>
      </c>
      <c r="M554" s="37"/>
      <c r="N554" s="31"/>
    </row>
    <row r="555" spans="2:14" ht="11.85" customHeight="1">
      <c r="B555" s="43" t="s">
        <v>1033</v>
      </c>
      <c r="C555" s="31"/>
      <c r="D555" s="39" t="s">
        <v>276</v>
      </c>
      <c r="E555" s="31"/>
      <c r="F555" s="39" t="s">
        <v>1034</v>
      </c>
      <c r="G555" s="31"/>
      <c r="H555" s="36">
        <v>314400</v>
      </c>
      <c r="I555" s="31"/>
      <c r="J555" s="36">
        <v>157200</v>
      </c>
      <c r="K555" s="31"/>
      <c r="L555" s="40" t="s">
        <v>1030</v>
      </c>
      <c r="M555" s="37"/>
      <c r="N555" s="31"/>
    </row>
    <row r="556" spans="2:14" ht="11.85" customHeight="1">
      <c r="B556" s="38" t="s">
        <v>1035</v>
      </c>
      <c r="C556" s="31"/>
      <c r="D556" s="39" t="s">
        <v>276</v>
      </c>
      <c r="E556" s="31"/>
      <c r="F556" s="39" t="s">
        <v>1036</v>
      </c>
      <c r="G556" s="31"/>
      <c r="H556" s="36">
        <v>314400</v>
      </c>
      <c r="I556" s="31"/>
      <c r="J556" s="36">
        <v>157200</v>
      </c>
      <c r="K556" s="31"/>
      <c r="L556" s="40" t="s">
        <v>1030</v>
      </c>
      <c r="M556" s="37"/>
      <c r="N556" s="31"/>
    </row>
    <row r="557" spans="2:14" ht="12.6" customHeight="1">
      <c r="B557" s="43" t="s">
        <v>290</v>
      </c>
      <c r="C557" s="31"/>
      <c r="D557" s="39" t="s">
        <v>276</v>
      </c>
      <c r="E557" s="31"/>
      <c r="F557" s="39" t="s">
        <v>1037</v>
      </c>
      <c r="G557" s="31"/>
      <c r="H557" s="36">
        <v>291950.90000000002</v>
      </c>
      <c r="I557" s="31"/>
      <c r="J557" s="36">
        <v>155670</v>
      </c>
      <c r="K557" s="31"/>
      <c r="L557" s="40" t="s">
        <v>1038</v>
      </c>
      <c r="M557" s="37"/>
      <c r="N557" s="31"/>
    </row>
    <row r="558" spans="2:14" ht="15" customHeight="1">
      <c r="B558" s="43" t="s">
        <v>292</v>
      </c>
      <c r="C558" s="31"/>
      <c r="D558" s="39" t="s">
        <v>276</v>
      </c>
      <c r="E558" s="31"/>
      <c r="F558" s="39" t="s">
        <v>1039</v>
      </c>
      <c r="G558" s="31"/>
      <c r="H558" s="36">
        <v>291950.90000000002</v>
      </c>
      <c r="I558" s="31"/>
      <c r="J558" s="36">
        <v>155670</v>
      </c>
      <c r="K558" s="31"/>
      <c r="L558" s="40" t="s">
        <v>1038</v>
      </c>
      <c r="M558" s="37"/>
      <c r="N558" s="31"/>
    </row>
    <row r="559" spans="2:14" ht="12.4" customHeight="1">
      <c r="B559" s="38" t="s">
        <v>294</v>
      </c>
      <c r="C559" s="31"/>
      <c r="D559" s="39" t="s">
        <v>276</v>
      </c>
      <c r="E559" s="31"/>
      <c r="F559" s="39" t="s">
        <v>1040</v>
      </c>
      <c r="G559" s="31"/>
      <c r="H559" s="36">
        <v>291250.90000000002</v>
      </c>
      <c r="I559" s="31"/>
      <c r="J559" s="36">
        <v>155670</v>
      </c>
      <c r="K559" s="31"/>
      <c r="L559" s="40" t="s">
        <v>1041</v>
      </c>
      <c r="M559" s="37"/>
      <c r="N559" s="31"/>
    </row>
    <row r="560" spans="2:14" ht="12.75" customHeight="1">
      <c r="B560" s="38" t="s">
        <v>296</v>
      </c>
      <c r="C560" s="31"/>
      <c r="D560" s="39" t="s">
        <v>276</v>
      </c>
      <c r="E560" s="31"/>
      <c r="F560" s="39" t="s">
        <v>1042</v>
      </c>
      <c r="G560" s="31"/>
      <c r="H560" s="36">
        <v>291250.90000000002</v>
      </c>
      <c r="I560" s="31"/>
      <c r="J560" s="36">
        <v>155670</v>
      </c>
      <c r="K560" s="31"/>
      <c r="L560" s="36">
        <v>135580.9</v>
      </c>
      <c r="M560" s="37"/>
      <c r="N560" s="31"/>
    </row>
    <row r="561" spans="2:14" ht="12.75" customHeight="1">
      <c r="B561" s="38" t="s">
        <v>298</v>
      </c>
      <c r="C561" s="31"/>
      <c r="D561" s="39" t="s">
        <v>276</v>
      </c>
      <c r="E561" s="31"/>
      <c r="F561" s="39" t="s">
        <v>1043</v>
      </c>
      <c r="G561" s="31"/>
      <c r="H561" s="36">
        <v>291250.90000000002</v>
      </c>
      <c r="I561" s="31"/>
      <c r="J561" s="36">
        <v>155670</v>
      </c>
      <c r="K561" s="31"/>
      <c r="L561" s="36">
        <v>135580.9</v>
      </c>
      <c r="M561" s="37"/>
      <c r="N561" s="31"/>
    </row>
    <row r="562" spans="2:14" ht="12.75" customHeight="1">
      <c r="B562" s="38" t="s">
        <v>300</v>
      </c>
      <c r="C562" s="31"/>
      <c r="D562" s="39" t="s">
        <v>276</v>
      </c>
      <c r="E562" s="31"/>
      <c r="F562" s="39" t="s">
        <v>1044</v>
      </c>
      <c r="G562" s="31"/>
      <c r="H562" s="36">
        <v>223695</v>
      </c>
      <c r="I562" s="31"/>
      <c r="J562" s="36">
        <v>115534.69</v>
      </c>
      <c r="K562" s="31"/>
      <c r="L562" s="36">
        <v>108160.31</v>
      </c>
      <c r="M562" s="37"/>
      <c r="N562" s="31"/>
    </row>
    <row r="563" spans="2:14" ht="12.75" customHeight="1">
      <c r="B563" s="38" t="s">
        <v>302</v>
      </c>
      <c r="C563" s="31"/>
      <c r="D563" s="39" t="s">
        <v>276</v>
      </c>
      <c r="E563" s="31"/>
      <c r="F563" s="39" t="s">
        <v>1045</v>
      </c>
      <c r="G563" s="31"/>
      <c r="H563" s="36">
        <v>67555.899999999994</v>
      </c>
      <c r="I563" s="31"/>
      <c r="J563" s="36">
        <v>40135.31</v>
      </c>
      <c r="K563" s="31"/>
      <c r="L563" s="36">
        <v>27420.59</v>
      </c>
      <c r="M563" s="37"/>
      <c r="N563" s="31"/>
    </row>
    <row r="564" spans="2:14" ht="12.6" customHeight="1">
      <c r="B564" s="38" t="s">
        <v>319</v>
      </c>
      <c r="C564" s="31"/>
      <c r="D564" s="39" t="s">
        <v>276</v>
      </c>
      <c r="E564" s="31"/>
      <c r="F564" s="39" t="s">
        <v>1046</v>
      </c>
      <c r="G564" s="31"/>
      <c r="H564" s="36">
        <v>700</v>
      </c>
      <c r="I564" s="31"/>
      <c r="J564" s="40" t="s">
        <v>36</v>
      </c>
      <c r="K564" s="31"/>
      <c r="L564" s="40" t="s">
        <v>1047</v>
      </c>
      <c r="M564" s="37"/>
      <c r="N564" s="31"/>
    </row>
    <row r="565" spans="2:14" ht="12.75" customHeight="1">
      <c r="B565" s="38" t="s">
        <v>296</v>
      </c>
      <c r="C565" s="31"/>
      <c r="D565" s="39" t="s">
        <v>276</v>
      </c>
      <c r="E565" s="31"/>
      <c r="F565" s="39" t="s">
        <v>1048</v>
      </c>
      <c r="G565" s="31"/>
      <c r="H565" s="36">
        <v>700</v>
      </c>
      <c r="I565" s="31"/>
      <c r="J565" s="40" t="s">
        <v>36</v>
      </c>
      <c r="K565" s="31"/>
      <c r="L565" s="36">
        <v>700</v>
      </c>
      <c r="M565" s="37"/>
      <c r="N565" s="31"/>
    </row>
    <row r="566" spans="2:14" ht="12.75" customHeight="1">
      <c r="B566" s="38" t="s">
        <v>298</v>
      </c>
      <c r="C566" s="31"/>
      <c r="D566" s="39" t="s">
        <v>276</v>
      </c>
      <c r="E566" s="31"/>
      <c r="F566" s="39" t="s">
        <v>1049</v>
      </c>
      <c r="G566" s="31"/>
      <c r="H566" s="36">
        <v>700</v>
      </c>
      <c r="I566" s="31"/>
      <c r="J566" s="40" t="s">
        <v>36</v>
      </c>
      <c r="K566" s="31"/>
      <c r="L566" s="36">
        <v>700</v>
      </c>
      <c r="M566" s="37"/>
      <c r="N566" s="31"/>
    </row>
    <row r="567" spans="2:14" ht="12.75" customHeight="1">
      <c r="B567" s="38" t="s">
        <v>324</v>
      </c>
      <c r="C567" s="31"/>
      <c r="D567" s="39" t="s">
        <v>276</v>
      </c>
      <c r="E567" s="31"/>
      <c r="F567" s="39" t="s">
        <v>1050</v>
      </c>
      <c r="G567" s="31"/>
      <c r="H567" s="36">
        <v>700</v>
      </c>
      <c r="I567" s="31"/>
      <c r="J567" s="40" t="s">
        <v>36</v>
      </c>
      <c r="K567" s="31"/>
      <c r="L567" s="36">
        <v>700</v>
      </c>
      <c r="M567" s="37"/>
      <c r="N567" s="31"/>
    </row>
    <row r="568" spans="2:14" ht="12.6" customHeight="1">
      <c r="B568" s="43" t="s">
        <v>330</v>
      </c>
      <c r="C568" s="31"/>
      <c r="D568" s="39" t="s">
        <v>276</v>
      </c>
      <c r="E568" s="31"/>
      <c r="F568" s="39" t="s">
        <v>1051</v>
      </c>
      <c r="G568" s="31"/>
      <c r="H568" s="36">
        <v>22449.1</v>
      </c>
      <c r="I568" s="31"/>
      <c r="J568" s="36">
        <v>1530</v>
      </c>
      <c r="K568" s="31"/>
      <c r="L568" s="40" t="s">
        <v>1052</v>
      </c>
      <c r="M568" s="37"/>
      <c r="N568" s="31"/>
    </row>
    <row r="569" spans="2:14" ht="15" customHeight="1">
      <c r="B569" s="43" t="s">
        <v>333</v>
      </c>
      <c r="C569" s="31"/>
      <c r="D569" s="39" t="s">
        <v>276</v>
      </c>
      <c r="E569" s="31"/>
      <c r="F569" s="39" t="s">
        <v>1053</v>
      </c>
      <c r="G569" s="31"/>
      <c r="H569" s="36">
        <v>22449.1</v>
      </c>
      <c r="I569" s="31"/>
      <c r="J569" s="36">
        <v>1530</v>
      </c>
      <c r="K569" s="31"/>
      <c r="L569" s="40" t="s">
        <v>1052</v>
      </c>
      <c r="M569" s="37"/>
      <c r="N569" s="31"/>
    </row>
    <row r="570" spans="2:14" ht="12.4" customHeight="1">
      <c r="B570" s="38" t="s">
        <v>335</v>
      </c>
      <c r="C570" s="31"/>
      <c r="D570" s="39" t="s">
        <v>276</v>
      </c>
      <c r="E570" s="31"/>
      <c r="F570" s="39" t="s">
        <v>1054</v>
      </c>
      <c r="G570" s="31"/>
      <c r="H570" s="36">
        <v>1530</v>
      </c>
      <c r="I570" s="31"/>
      <c r="J570" s="36">
        <v>1530</v>
      </c>
      <c r="K570" s="31"/>
      <c r="L570" s="40" t="s">
        <v>337</v>
      </c>
      <c r="M570" s="37"/>
      <c r="N570" s="31"/>
    </row>
    <row r="571" spans="2:14" ht="12.75" customHeight="1">
      <c r="B571" s="38" t="s">
        <v>296</v>
      </c>
      <c r="C571" s="31"/>
      <c r="D571" s="39" t="s">
        <v>276</v>
      </c>
      <c r="E571" s="31"/>
      <c r="F571" s="39" t="s">
        <v>1055</v>
      </c>
      <c r="G571" s="31"/>
      <c r="H571" s="36">
        <v>1530</v>
      </c>
      <c r="I571" s="31"/>
      <c r="J571" s="36">
        <v>1530</v>
      </c>
      <c r="K571" s="31"/>
      <c r="L571" s="36">
        <v>0</v>
      </c>
      <c r="M571" s="37"/>
      <c r="N571" s="31"/>
    </row>
    <row r="572" spans="2:14" ht="12.75" customHeight="1">
      <c r="B572" s="38" t="s">
        <v>326</v>
      </c>
      <c r="C572" s="31"/>
      <c r="D572" s="39" t="s">
        <v>276</v>
      </c>
      <c r="E572" s="31"/>
      <c r="F572" s="39" t="s">
        <v>1056</v>
      </c>
      <c r="G572" s="31"/>
      <c r="H572" s="36">
        <v>1530</v>
      </c>
      <c r="I572" s="31"/>
      <c r="J572" s="36">
        <v>1530</v>
      </c>
      <c r="K572" s="31"/>
      <c r="L572" s="36">
        <v>0</v>
      </c>
      <c r="M572" s="37"/>
      <c r="N572" s="31"/>
    </row>
    <row r="573" spans="2:14" ht="12.75" customHeight="1">
      <c r="B573" s="38" t="s">
        <v>328</v>
      </c>
      <c r="C573" s="31"/>
      <c r="D573" s="39" t="s">
        <v>276</v>
      </c>
      <c r="E573" s="31"/>
      <c r="F573" s="39" t="s">
        <v>1057</v>
      </c>
      <c r="G573" s="31"/>
      <c r="H573" s="36">
        <v>1530</v>
      </c>
      <c r="I573" s="31"/>
      <c r="J573" s="36">
        <v>1530</v>
      </c>
      <c r="K573" s="31"/>
      <c r="L573" s="36">
        <v>0</v>
      </c>
      <c r="M573" s="37"/>
      <c r="N573" s="31"/>
    </row>
    <row r="574" spans="2:14" ht="12.6" customHeight="1">
      <c r="B574" s="38" t="s">
        <v>341</v>
      </c>
      <c r="C574" s="31"/>
      <c r="D574" s="39" t="s">
        <v>276</v>
      </c>
      <c r="E574" s="31"/>
      <c r="F574" s="39" t="s">
        <v>1058</v>
      </c>
      <c r="G574" s="31"/>
      <c r="H574" s="36">
        <v>20919.099999999999</v>
      </c>
      <c r="I574" s="31"/>
      <c r="J574" s="40" t="s">
        <v>36</v>
      </c>
      <c r="K574" s="31"/>
      <c r="L574" s="40" t="s">
        <v>1052</v>
      </c>
      <c r="M574" s="37"/>
      <c r="N574" s="31"/>
    </row>
    <row r="575" spans="2:14" ht="12.75" customHeight="1">
      <c r="B575" s="38" t="s">
        <v>296</v>
      </c>
      <c r="C575" s="31"/>
      <c r="D575" s="39" t="s">
        <v>276</v>
      </c>
      <c r="E575" s="31"/>
      <c r="F575" s="39" t="s">
        <v>1059</v>
      </c>
      <c r="G575" s="31"/>
      <c r="H575" s="36">
        <v>10919.1</v>
      </c>
      <c r="I575" s="31"/>
      <c r="J575" s="40" t="s">
        <v>36</v>
      </c>
      <c r="K575" s="31"/>
      <c r="L575" s="36">
        <v>10919.1</v>
      </c>
      <c r="M575" s="37"/>
      <c r="N575" s="31"/>
    </row>
    <row r="576" spans="2:14" ht="12.75" customHeight="1">
      <c r="B576" s="38" t="s">
        <v>326</v>
      </c>
      <c r="C576" s="31"/>
      <c r="D576" s="39" t="s">
        <v>276</v>
      </c>
      <c r="E576" s="31"/>
      <c r="F576" s="39" t="s">
        <v>1060</v>
      </c>
      <c r="G576" s="31"/>
      <c r="H576" s="36">
        <v>10919.1</v>
      </c>
      <c r="I576" s="31"/>
      <c r="J576" s="40" t="s">
        <v>36</v>
      </c>
      <c r="K576" s="31"/>
      <c r="L576" s="36">
        <v>10919.1</v>
      </c>
      <c r="M576" s="37"/>
      <c r="N576" s="31"/>
    </row>
    <row r="577" spans="2:14" ht="12.75" customHeight="1">
      <c r="B577" s="38" t="s">
        <v>328</v>
      </c>
      <c r="C577" s="31"/>
      <c r="D577" s="39" t="s">
        <v>276</v>
      </c>
      <c r="E577" s="31"/>
      <c r="F577" s="39" t="s">
        <v>1061</v>
      </c>
      <c r="G577" s="31"/>
      <c r="H577" s="36">
        <v>10919.1</v>
      </c>
      <c r="I577" s="31"/>
      <c r="J577" s="40" t="s">
        <v>36</v>
      </c>
      <c r="K577" s="31"/>
      <c r="L577" s="36">
        <v>10919.1</v>
      </c>
      <c r="M577" s="37"/>
      <c r="N577" s="31"/>
    </row>
    <row r="578" spans="2:14" ht="12.75" customHeight="1">
      <c r="B578" s="38" t="s">
        <v>348</v>
      </c>
      <c r="C578" s="31"/>
      <c r="D578" s="39" t="s">
        <v>276</v>
      </c>
      <c r="E578" s="31"/>
      <c r="F578" s="39" t="s">
        <v>1062</v>
      </c>
      <c r="G578" s="31"/>
      <c r="H578" s="36">
        <v>10000</v>
      </c>
      <c r="I578" s="31"/>
      <c r="J578" s="40" t="s">
        <v>36</v>
      </c>
      <c r="K578" s="31"/>
      <c r="L578" s="36">
        <v>10000</v>
      </c>
      <c r="M578" s="37"/>
      <c r="N578" s="31"/>
    </row>
    <row r="579" spans="2:14" ht="12.75" customHeight="1">
      <c r="B579" s="38" t="s">
        <v>352</v>
      </c>
      <c r="C579" s="31"/>
      <c r="D579" s="39" t="s">
        <v>276</v>
      </c>
      <c r="E579" s="31"/>
      <c r="F579" s="39" t="s">
        <v>1063</v>
      </c>
      <c r="G579" s="31"/>
      <c r="H579" s="36">
        <v>10000</v>
      </c>
      <c r="I579" s="31"/>
      <c r="J579" s="40" t="s">
        <v>36</v>
      </c>
      <c r="K579" s="31"/>
      <c r="L579" s="36">
        <v>10000</v>
      </c>
      <c r="M579" s="37"/>
      <c r="N579" s="31"/>
    </row>
    <row r="580" spans="2:14" ht="13.35" customHeight="1">
      <c r="B580" s="38" t="s">
        <v>1064</v>
      </c>
      <c r="C580" s="31"/>
      <c r="D580" s="39" t="s">
        <v>276</v>
      </c>
      <c r="E580" s="31"/>
      <c r="F580" s="39" t="s">
        <v>1065</v>
      </c>
      <c r="G580" s="31"/>
      <c r="H580" s="36">
        <v>114475135</v>
      </c>
      <c r="I580" s="31"/>
      <c r="J580" s="36">
        <v>54773005.579999998</v>
      </c>
      <c r="K580" s="31"/>
      <c r="L580" s="40" t="s">
        <v>1066</v>
      </c>
      <c r="M580" s="37"/>
      <c r="N580" s="31"/>
    </row>
    <row r="581" spans="2:14" ht="13.35" customHeight="1">
      <c r="B581" s="38" t="s">
        <v>1067</v>
      </c>
      <c r="C581" s="31"/>
      <c r="D581" s="39" t="s">
        <v>276</v>
      </c>
      <c r="E581" s="31"/>
      <c r="F581" s="39" t="s">
        <v>1068</v>
      </c>
      <c r="G581" s="31"/>
      <c r="H581" s="36">
        <v>47383186</v>
      </c>
      <c r="I581" s="31"/>
      <c r="J581" s="36">
        <v>15005824.43</v>
      </c>
      <c r="K581" s="31"/>
      <c r="L581" s="40" t="s">
        <v>1069</v>
      </c>
      <c r="M581" s="37"/>
      <c r="N581" s="31"/>
    </row>
    <row r="582" spans="2:14" ht="11.85" customHeight="1">
      <c r="B582" s="43" t="s">
        <v>1070</v>
      </c>
      <c r="C582" s="31"/>
      <c r="D582" s="39" t="s">
        <v>276</v>
      </c>
      <c r="E582" s="31"/>
      <c r="F582" s="39" t="s">
        <v>1071</v>
      </c>
      <c r="G582" s="31"/>
      <c r="H582" s="36">
        <v>21773240</v>
      </c>
      <c r="I582" s="31"/>
      <c r="J582" s="36">
        <v>2955816.53</v>
      </c>
      <c r="K582" s="31"/>
      <c r="L582" s="40" t="s">
        <v>1072</v>
      </c>
      <c r="M582" s="37"/>
      <c r="N582" s="31"/>
    </row>
    <row r="583" spans="2:14" ht="11.85" customHeight="1">
      <c r="B583" s="38" t="s">
        <v>1073</v>
      </c>
      <c r="C583" s="31"/>
      <c r="D583" s="39" t="s">
        <v>276</v>
      </c>
      <c r="E583" s="31"/>
      <c r="F583" s="39" t="s">
        <v>1074</v>
      </c>
      <c r="G583" s="31"/>
      <c r="H583" s="36">
        <v>21773240</v>
      </c>
      <c r="I583" s="31"/>
      <c r="J583" s="36">
        <v>2955816.53</v>
      </c>
      <c r="K583" s="31"/>
      <c r="L583" s="40" t="s">
        <v>1072</v>
      </c>
      <c r="M583" s="37"/>
      <c r="N583" s="31"/>
    </row>
    <row r="584" spans="2:14" ht="12.6" customHeight="1">
      <c r="B584" s="43" t="s">
        <v>290</v>
      </c>
      <c r="C584" s="31"/>
      <c r="D584" s="39" t="s">
        <v>276</v>
      </c>
      <c r="E584" s="31"/>
      <c r="F584" s="39" t="s">
        <v>1075</v>
      </c>
      <c r="G584" s="31"/>
      <c r="H584" s="36">
        <v>21773240</v>
      </c>
      <c r="I584" s="31"/>
      <c r="J584" s="36">
        <v>2955816.53</v>
      </c>
      <c r="K584" s="31"/>
      <c r="L584" s="40" t="s">
        <v>1072</v>
      </c>
      <c r="M584" s="37"/>
      <c r="N584" s="31"/>
    </row>
    <row r="585" spans="2:14" ht="15" customHeight="1">
      <c r="B585" s="43" t="s">
        <v>790</v>
      </c>
      <c r="C585" s="31"/>
      <c r="D585" s="39" t="s">
        <v>276</v>
      </c>
      <c r="E585" s="31"/>
      <c r="F585" s="39" t="s">
        <v>1076</v>
      </c>
      <c r="G585" s="31"/>
      <c r="H585" s="36">
        <v>21773240</v>
      </c>
      <c r="I585" s="31"/>
      <c r="J585" s="36">
        <v>2955816.53</v>
      </c>
      <c r="K585" s="31"/>
      <c r="L585" s="40" t="s">
        <v>1072</v>
      </c>
      <c r="M585" s="37"/>
      <c r="N585" s="31"/>
    </row>
    <row r="586" spans="2:14" ht="12.6" customHeight="1">
      <c r="B586" s="38" t="s">
        <v>792</v>
      </c>
      <c r="C586" s="31"/>
      <c r="D586" s="39" t="s">
        <v>276</v>
      </c>
      <c r="E586" s="31"/>
      <c r="F586" s="39" t="s">
        <v>1077</v>
      </c>
      <c r="G586" s="31"/>
      <c r="H586" s="36">
        <v>21769560</v>
      </c>
      <c r="I586" s="31"/>
      <c r="J586" s="36">
        <v>2955464.11</v>
      </c>
      <c r="K586" s="31"/>
      <c r="L586" s="40" t="s">
        <v>1078</v>
      </c>
      <c r="M586" s="37"/>
      <c r="N586" s="31"/>
    </row>
    <row r="587" spans="2:14" ht="12.75" customHeight="1">
      <c r="B587" s="38" t="s">
        <v>296</v>
      </c>
      <c r="C587" s="31"/>
      <c r="D587" s="39" t="s">
        <v>276</v>
      </c>
      <c r="E587" s="31"/>
      <c r="F587" s="39" t="s">
        <v>1079</v>
      </c>
      <c r="G587" s="31"/>
      <c r="H587" s="36">
        <v>21769560</v>
      </c>
      <c r="I587" s="31"/>
      <c r="J587" s="36">
        <v>2955464.11</v>
      </c>
      <c r="K587" s="31"/>
      <c r="L587" s="36">
        <v>18814095.890000001</v>
      </c>
      <c r="M587" s="37"/>
      <c r="N587" s="31"/>
    </row>
    <row r="588" spans="2:14" ht="12.75" customHeight="1">
      <c r="B588" s="38" t="s">
        <v>298</v>
      </c>
      <c r="C588" s="31"/>
      <c r="D588" s="39" t="s">
        <v>276</v>
      </c>
      <c r="E588" s="31"/>
      <c r="F588" s="39" t="s">
        <v>1080</v>
      </c>
      <c r="G588" s="31"/>
      <c r="H588" s="36">
        <v>21769560</v>
      </c>
      <c r="I588" s="31"/>
      <c r="J588" s="36">
        <v>2955464.11</v>
      </c>
      <c r="K588" s="31"/>
      <c r="L588" s="36">
        <v>18814095.890000001</v>
      </c>
      <c r="M588" s="37"/>
      <c r="N588" s="31"/>
    </row>
    <row r="589" spans="2:14" ht="12.75" customHeight="1">
      <c r="B589" s="38" t="s">
        <v>300</v>
      </c>
      <c r="C589" s="31"/>
      <c r="D589" s="39" t="s">
        <v>276</v>
      </c>
      <c r="E589" s="31"/>
      <c r="F589" s="39" t="s">
        <v>1081</v>
      </c>
      <c r="G589" s="31"/>
      <c r="H589" s="36">
        <v>16722918</v>
      </c>
      <c r="I589" s="31"/>
      <c r="J589" s="36">
        <v>2262373.4900000002</v>
      </c>
      <c r="K589" s="31"/>
      <c r="L589" s="36">
        <v>14460544.51</v>
      </c>
      <c r="M589" s="37"/>
      <c r="N589" s="31"/>
    </row>
    <row r="590" spans="2:14" ht="12.75" customHeight="1">
      <c r="B590" s="38" t="s">
        <v>302</v>
      </c>
      <c r="C590" s="31"/>
      <c r="D590" s="39" t="s">
        <v>276</v>
      </c>
      <c r="E590" s="31"/>
      <c r="F590" s="39" t="s">
        <v>1082</v>
      </c>
      <c r="G590" s="31"/>
      <c r="H590" s="36">
        <v>5046642</v>
      </c>
      <c r="I590" s="31"/>
      <c r="J590" s="36">
        <v>693090.62</v>
      </c>
      <c r="K590" s="31"/>
      <c r="L590" s="36">
        <v>4353551.38</v>
      </c>
      <c r="M590" s="37"/>
      <c r="N590" s="31"/>
    </row>
    <row r="591" spans="2:14" ht="12.4" customHeight="1">
      <c r="B591" s="38" t="s">
        <v>799</v>
      </c>
      <c r="C591" s="31"/>
      <c r="D591" s="39" t="s">
        <v>276</v>
      </c>
      <c r="E591" s="31"/>
      <c r="F591" s="39" t="s">
        <v>1083</v>
      </c>
      <c r="G591" s="31"/>
      <c r="H591" s="36">
        <v>3680</v>
      </c>
      <c r="I591" s="31"/>
      <c r="J591" s="36">
        <v>352.42</v>
      </c>
      <c r="K591" s="31"/>
      <c r="L591" s="40" t="s">
        <v>1084</v>
      </c>
      <c r="M591" s="37"/>
      <c r="N591" s="31"/>
    </row>
    <row r="592" spans="2:14" ht="12.75" customHeight="1">
      <c r="B592" s="38" t="s">
        <v>296</v>
      </c>
      <c r="C592" s="31"/>
      <c r="D592" s="39" t="s">
        <v>276</v>
      </c>
      <c r="E592" s="31"/>
      <c r="F592" s="39" t="s">
        <v>1085</v>
      </c>
      <c r="G592" s="31"/>
      <c r="H592" s="36">
        <v>3680</v>
      </c>
      <c r="I592" s="31"/>
      <c r="J592" s="36">
        <v>352.42</v>
      </c>
      <c r="K592" s="31"/>
      <c r="L592" s="36">
        <v>3327.58</v>
      </c>
      <c r="M592" s="37"/>
      <c r="N592" s="31"/>
    </row>
    <row r="593" spans="2:14" ht="12.75" customHeight="1">
      <c r="B593" s="38" t="s">
        <v>298</v>
      </c>
      <c r="C593" s="31"/>
      <c r="D593" s="39" t="s">
        <v>276</v>
      </c>
      <c r="E593" s="31"/>
      <c r="F593" s="39" t="s">
        <v>1086</v>
      </c>
      <c r="G593" s="31"/>
      <c r="H593" s="36">
        <v>3680</v>
      </c>
      <c r="I593" s="31"/>
      <c r="J593" s="36">
        <v>352.42</v>
      </c>
      <c r="K593" s="31"/>
      <c r="L593" s="36">
        <v>3327.58</v>
      </c>
      <c r="M593" s="37"/>
      <c r="N593" s="31"/>
    </row>
    <row r="594" spans="2:14" ht="12.75" customHeight="1">
      <c r="B594" s="38" t="s">
        <v>324</v>
      </c>
      <c r="C594" s="31"/>
      <c r="D594" s="39" t="s">
        <v>276</v>
      </c>
      <c r="E594" s="31"/>
      <c r="F594" s="39" t="s">
        <v>1087</v>
      </c>
      <c r="G594" s="31"/>
      <c r="H594" s="36">
        <v>3680</v>
      </c>
      <c r="I594" s="31"/>
      <c r="J594" s="36">
        <v>352.42</v>
      </c>
      <c r="K594" s="31"/>
      <c r="L594" s="36">
        <v>3327.58</v>
      </c>
      <c r="M594" s="37"/>
      <c r="N594" s="31"/>
    </row>
    <row r="595" spans="2:14" ht="11.85" customHeight="1">
      <c r="B595" s="43" t="s">
        <v>825</v>
      </c>
      <c r="C595" s="31"/>
      <c r="D595" s="39" t="s">
        <v>276</v>
      </c>
      <c r="E595" s="31"/>
      <c r="F595" s="39" t="s">
        <v>1088</v>
      </c>
      <c r="G595" s="31"/>
      <c r="H595" s="36">
        <v>25609946</v>
      </c>
      <c r="I595" s="31"/>
      <c r="J595" s="36">
        <v>12050007.9</v>
      </c>
      <c r="K595" s="31"/>
      <c r="L595" s="40" t="s">
        <v>1089</v>
      </c>
      <c r="M595" s="37"/>
      <c r="N595" s="31"/>
    </row>
    <row r="596" spans="2:14" ht="11.85" customHeight="1">
      <c r="B596" s="38" t="s">
        <v>1090</v>
      </c>
      <c r="C596" s="31"/>
      <c r="D596" s="39" t="s">
        <v>276</v>
      </c>
      <c r="E596" s="31"/>
      <c r="F596" s="39" t="s">
        <v>1091</v>
      </c>
      <c r="G596" s="31"/>
      <c r="H596" s="36">
        <v>25609946</v>
      </c>
      <c r="I596" s="31"/>
      <c r="J596" s="36">
        <v>12050007.9</v>
      </c>
      <c r="K596" s="31"/>
      <c r="L596" s="40" t="s">
        <v>1089</v>
      </c>
      <c r="M596" s="37"/>
      <c r="N596" s="31"/>
    </row>
    <row r="597" spans="2:14" ht="12.6" customHeight="1">
      <c r="B597" s="43" t="s">
        <v>290</v>
      </c>
      <c r="C597" s="31"/>
      <c r="D597" s="39" t="s">
        <v>276</v>
      </c>
      <c r="E597" s="31"/>
      <c r="F597" s="39" t="s">
        <v>1092</v>
      </c>
      <c r="G597" s="31"/>
      <c r="H597" s="36">
        <v>10735663</v>
      </c>
      <c r="I597" s="31"/>
      <c r="J597" s="36">
        <v>5059644.16</v>
      </c>
      <c r="K597" s="31"/>
      <c r="L597" s="40" t="s">
        <v>1093</v>
      </c>
      <c r="M597" s="37"/>
      <c r="N597" s="31"/>
    </row>
    <row r="598" spans="2:14" ht="15" customHeight="1">
      <c r="B598" s="43" t="s">
        <v>790</v>
      </c>
      <c r="C598" s="31"/>
      <c r="D598" s="39" t="s">
        <v>276</v>
      </c>
      <c r="E598" s="31"/>
      <c r="F598" s="39" t="s">
        <v>1094</v>
      </c>
      <c r="G598" s="31"/>
      <c r="H598" s="36">
        <v>10735663</v>
      </c>
      <c r="I598" s="31"/>
      <c r="J598" s="36">
        <v>5059644.16</v>
      </c>
      <c r="K598" s="31"/>
      <c r="L598" s="40" t="s">
        <v>1093</v>
      </c>
      <c r="M598" s="37"/>
      <c r="N598" s="31"/>
    </row>
    <row r="599" spans="2:14" ht="12.4" customHeight="1">
      <c r="B599" s="38" t="s">
        <v>792</v>
      </c>
      <c r="C599" s="31"/>
      <c r="D599" s="39" t="s">
        <v>276</v>
      </c>
      <c r="E599" s="31"/>
      <c r="F599" s="39" t="s">
        <v>1095</v>
      </c>
      <c r="G599" s="31"/>
      <c r="H599" s="36">
        <v>10700073</v>
      </c>
      <c r="I599" s="31"/>
      <c r="J599" s="36">
        <v>5059069.16</v>
      </c>
      <c r="K599" s="31"/>
      <c r="L599" s="40" t="s">
        <v>1096</v>
      </c>
      <c r="M599" s="37"/>
      <c r="N599" s="31"/>
    </row>
    <row r="600" spans="2:14" ht="12.75" customHeight="1">
      <c r="B600" s="38" t="s">
        <v>296</v>
      </c>
      <c r="C600" s="31"/>
      <c r="D600" s="39" t="s">
        <v>276</v>
      </c>
      <c r="E600" s="31"/>
      <c r="F600" s="39" t="s">
        <v>1097</v>
      </c>
      <c r="G600" s="31"/>
      <c r="H600" s="36">
        <v>10700073</v>
      </c>
      <c r="I600" s="31"/>
      <c r="J600" s="36">
        <v>5059069.16</v>
      </c>
      <c r="K600" s="31"/>
      <c r="L600" s="36">
        <v>5641003.8399999999</v>
      </c>
      <c r="M600" s="37"/>
      <c r="N600" s="31"/>
    </row>
    <row r="601" spans="2:14" ht="12.75" customHeight="1">
      <c r="B601" s="38" t="s">
        <v>298</v>
      </c>
      <c r="C601" s="31"/>
      <c r="D601" s="39" t="s">
        <v>276</v>
      </c>
      <c r="E601" s="31"/>
      <c r="F601" s="39" t="s">
        <v>1098</v>
      </c>
      <c r="G601" s="31"/>
      <c r="H601" s="36">
        <v>10700073</v>
      </c>
      <c r="I601" s="31"/>
      <c r="J601" s="36">
        <v>5059069.16</v>
      </c>
      <c r="K601" s="31"/>
      <c r="L601" s="36">
        <v>5641003.8399999999</v>
      </c>
      <c r="M601" s="37"/>
      <c r="N601" s="31"/>
    </row>
    <row r="602" spans="2:14" ht="12.75" customHeight="1">
      <c r="B602" s="38" t="s">
        <v>300</v>
      </c>
      <c r="C602" s="31"/>
      <c r="D602" s="39" t="s">
        <v>276</v>
      </c>
      <c r="E602" s="31"/>
      <c r="F602" s="39" t="s">
        <v>1099</v>
      </c>
      <c r="G602" s="31"/>
      <c r="H602" s="36">
        <v>8210193</v>
      </c>
      <c r="I602" s="31"/>
      <c r="J602" s="36">
        <v>3847250.48</v>
      </c>
      <c r="K602" s="31"/>
      <c r="L602" s="36">
        <v>4362942.5199999996</v>
      </c>
      <c r="M602" s="37"/>
      <c r="N602" s="31"/>
    </row>
    <row r="603" spans="2:14" ht="12.75" customHeight="1">
      <c r="B603" s="38" t="s">
        <v>302</v>
      </c>
      <c r="C603" s="31"/>
      <c r="D603" s="39" t="s">
        <v>276</v>
      </c>
      <c r="E603" s="31"/>
      <c r="F603" s="39" t="s">
        <v>1100</v>
      </c>
      <c r="G603" s="31"/>
      <c r="H603" s="36">
        <v>2489880</v>
      </c>
      <c r="I603" s="31"/>
      <c r="J603" s="36">
        <v>1211818.68</v>
      </c>
      <c r="K603" s="31"/>
      <c r="L603" s="36">
        <v>1278061.32</v>
      </c>
      <c r="M603" s="37"/>
      <c r="N603" s="31"/>
    </row>
    <row r="604" spans="2:14" ht="12.6" customHeight="1">
      <c r="B604" s="38" t="s">
        <v>799</v>
      </c>
      <c r="C604" s="31"/>
      <c r="D604" s="39" t="s">
        <v>276</v>
      </c>
      <c r="E604" s="31"/>
      <c r="F604" s="39" t="s">
        <v>1101</v>
      </c>
      <c r="G604" s="31"/>
      <c r="H604" s="36">
        <v>35590</v>
      </c>
      <c r="I604" s="31"/>
      <c r="J604" s="36">
        <v>575</v>
      </c>
      <c r="K604" s="31"/>
      <c r="L604" s="40" t="s">
        <v>1102</v>
      </c>
      <c r="M604" s="37"/>
      <c r="N604" s="31"/>
    </row>
    <row r="605" spans="2:14" ht="12.75" customHeight="1">
      <c r="B605" s="38" t="s">
        <v>296</v>
      </c>
      <c r="C605" s="31"/>
      <c r="D605" s="39" t="s">
        <v>276</v>
      </c>
      <c r="E605" s="31"/>
      <c r="F605" s="39" t="s">
        <v>1103</v>
      </c>
      <c r="G605" s="31"/>
      <c r="H605" s="36">
        <v>35590</v>
      </c>
      <c r="I605" s="31"/>
      <c r="J605" s="36">
        <v>575</v>
      </c>
      <c r="K605" s="31"/>
      <c r="L605" s="36">
        <v>35015</v>
      </c>
      <c r="M605" s="37"/>
      <c r="N605" s="31"/>
    </row>
    <row r="606" spans="2:14" ht="12.75" customHeight="1">
      <c r="B606" s="38" t="s">
        <v>298</v>
      </c>
      <c r="C606" s="31"/>
      <c r="D606" s="39" t="s">
        <v>276</v>
      </c>
      <c r="E606" s="31"/>
      <c r="F606" s="39" t="s">
        <v>1104</v>
      </c>
      <c r="G606" s="31"/>
      <c r="H606" s="36">
        <v>35590</v>
      </c>
      <c r="I606" s="31"/>
      <c r="J606" s="36">
        <v>575</v>
      </c>
      <c r="K606" s="31"/>
      <c r="L606" s="36">
        <v>35015</v>
      </c>
      <c r="M606" s="37"/>
      <c r="N606" s="31"/>
    </row>
    <row r="607" spans="2:14" ht="12.75" customHeight="1">
      <c r="B607" s="38" t="s">
        <v>324</v>
      </c>
      <c r="C607" s="31"/>
      <c r="D607" s="39" t="s">
        <v>276</v>
      </c>
      <c r="E607" s="31"/>
      <c r="F607" s="39" t="s">
        <v>1105</v>
      </c>
      <c r="G607" s="31"/>
      <c r="H607" s="36">
        <v>35590</v>
      </c>
      <c r="I607" s="31"/>
      <c r="J607" s="36">
        <v>575</v>
      </c>
      <c r="K607" s="31"/>
      <c r="L607" s="36">
        <v>35015</v>
      </c>
      <c r="M607" s="37"/>
      <c r="N607" s="31"/>
    </row>
    <row r="608" spans="2:14" ht="12.6" customHeight="1">
      <c r="B608" s="43" t="s">
        <v>330</v>
      </c>
      <c r="C608" s="31"/>
      <c r="D608" s="39" t="s">
        <v>276</v>
      </c>
      <c r="E608" s="31"/>
      <c r="F608" s="39" t="s">
        <v>1106</v>
      </c>
      <c r="G608" s="31"/>
      <c r="H608" s="36">
        <v>13889768.59</v>
      </c>
      <c r="I608" s="31"/>
      <c r="J608" s="36">
        <v>6296984.3300000001</v>
      </c>
      <c r="K608" s="31"/>
      <c r="L608" s="40" t="s">
        <v>1107</v>
      </c>
      <c r="M608" s="37"/>
      <c r="N608" s="31"/>
    </row>
    <row r="609" spans="2:14" ht="15" customHeight="1">
      <c r="B609" s="43" t="s">
        <v>333</v>
      </c>
      <c r="C609" s="31"/>
      <c r="D609" s="39" t="s">
        <v>276</v>
      </c>
      <c r="E609" s="31"/>
      <c r="F609" s="39" t="s">
        <v>1108</v>
      </c>
      <c r="G609" s="31"/>
      <c r="H609" s="36">
        <v>13889768.59</v>
      </c>
      <c r="I609" s="31"/>
      <c r="J609" s="36">
        <v>6296984.3300000001</v>
      </c>
      <c r="K609" s="31"/>
      <c r="L609" s="40" t="s">
        <v>1107</v>
      </c>
      <c r="M609" s="37"/>
      <c r="N609" s="31"/>
    </row>
    <row r="610" spans="2:14" ht="12.4" customHeight="1">
      <c r="B610" s="38" t="s">
        <v>335</v>
      </c>
      <c r="C610" s="31"/>
      <c r="D610" s="39" t="s">
        <v>276</v>
      </c>
      <c r="E610" s="31"/>
      <c r="F610" s="39" t="s">
        <v>1109</v>
      </c>
      <c r="G610" s="31"/>
      <c r="H610" s="36">
        <v>430710</v>
      </c>
      <c r="I610" s="31"/>
      <c r="J610" s="36">
        <v>175038.2</v>
      </c>
      <c r="K610" s="31"/>
      <c r="L610" s="40" t="s">
        <v>1110</v>
      </c>
      <c r="M610" s="37"/>
      <c r="N610" s="31"/>
    </row>
    <row r="611" spans="2:14" ht="12.75" customHeight="1">
      <c r="B611" s="38" t="s">
        <v>296</v>
      </c>
      <c r="C611" s="31"/>
      <c r="D611" s="39" t="s">
        <v>276</v>
      </c>
      <c r="E611" s="31"/>
      <c r="F611" s="39" t="s">
        <v>1111</v>
      </c>
      <c r="G611" s="31"/>
      <c r="H611" s="36">
        <v>430710</v>
      </c>
      <c r="I611" s="31"/>
      <c r="J611" s="36">
        <v>175038.2</v>
      </c>
      <c r="K611" s="31"/>
      <c r="L611" s="36">
        <v>255671.8</v>
      </c>
      <c r="M611" s="37"/>
      <c r="N611" s="31"/>
    </row>
    <row r="612" spans="2:14" ht="12.75" customHeight="1">
      <c r="B612" s="38" t="s">
        <v>326</v>
      </c>
      <c r="C612" s="31"/>
      <c r="D612" s="39" t="s">
        <v>276</v>
      </c>
      <c r="E612" s="31"/>
      <c r="F612" s="39" t="s">
        <v>1112</v>
      </c>
      <c r="G612" s="31"/>
      <c r="H612" s="36">
        <v>430710</v>
      </c>
      <c r="I612" s="31"/>
      <c r="J612" s="36">
        <v>175038.2</v>
      </c>
      <c r="K612" s="31"/>
      <c r="L612" s="36">
        <v>255671.8</v>
      </c>
      <c r="M612" s="37"/>
      <c r="N612" s="31"/>
    </row>
    <row r="613" spans="2:14" ht="12.75" customHeight="1">
      <c r="B613" s="38" t="s">
        <v>381</v>
      </c>
      <c r="C613" s="31"/>
      <c r="D613" s="39" t="s">
        <v>276</v>
      </c>
      <c r="E613" s="31"/>
      <c r="F613" s="39" t="s">
        <v>1113</v>
      </c>
      <c r="G613" s="31"/>
      <c r="H613" s="36">
        <v>175452</v>
      </c>
      <c r="I613" s="31"/>
      <c r="J613" s="36">
        <v>74826.2</v>
      </c>
      <c r="K613" s="31"/>
      <c r="L613" s="36">
        <v>100625.8</v>
      </c>
      <c r="M613" s="37"/>
      <c r="N613" s="31"/>
    </row>
    <row r="614" spans="2:14" ht="12.75" customHeight="1">
      <c r="B614" s="38" t="s">
        <v>328</v>
      </c>
      <c r="C614" s="31"/>
      <c r="D614" s="39" t="s">
        <v>276</v>
      </c>
      <c r="E614" s="31"/>
      <c r="F614" s="39" t="s">
        <v>1114</v>
      </c>
      <c r="G614" s="31"/>
      <c r="H614" s="36">
        <v>255258</v>
      </c>
      <c r="I614" s="31"/>
      <c r="J614" s="36">
        <v>100212</v>
      </c>
      <c r="K614" s="31"/>
      <c r="L614" s="36">
        <v>155046</v>
      </c>
      <c r="M614" s="37"/>
      <c r="N614" s="31"/>
    </row>
    <row r="615" spans="2:14" ht="12.6" customHeight="1">
      <c r="B615" s="38" t="s">
        <v>341</v>
      </c>
      <c r="C615" s="31"/>
      <c r="D615" s="39" t="s">
        <v>276</v>
      </c>
      <c r="E615" s="31"/>
      <c r="F615" s="39" t="s">
        <v>1115</v>
      </c>
      <c r="G615" s="31"/>
      <c r="H615" s="36">
        <v>13459058.59</v>
      </c>
      <c r="I615" s="31"/>
      <c r="J615" s="36">
        <v>6121946.1299999999</v>
      </c>
      <c r="K615" s="31"/>
      <c r="L615" s="40" t="s">
        <v>1116</v>
      </c>
      <c r="M615" s="37"/>
      <c r="N615" s="31"/>
    </row>
    <row r="616" spans="2:14" ht="12.75" customHeight="1">
      <c r="B616" s="38" t="s">
        <v>296</v>
      </c>
      <c r="C616" s="31"/>
      <c r="D616" s="39" t="s">
        <v>276</v>
      </c>
      <c r="E616" s="31"/>
      <c r="F616" s="39" t="s">
        <v>1117</v>
      </c>
      <c r="G616" s="31"/>
      <c r="H616" s="36">
        <v>4563311</v>
      </c>
      <c r="I616" s="31"/>
      <c r="J616" s="36">
        <v>1913012.44</v>
      </c>
      <c r="K616" s="31"/>
      <c r="L616" s="36">
        <v>2650298.56</v>
      </c>
      <c r="M616" s="37"/>
      <c r="N616" s="31"/>
    </row>
    <row r="617" spans="2:14" ht="12.75" customHeight="1">
      <c r="B617" s="38" t="s">
        <v>326</v>
      </c>
      <c r="C617" s="31"/>
      <c r="D617" s="39" t="s">
        <v>276</v>
      </c>
      <c r="E617" s="31"/>
      <c r="F617" s="39" t="s">
        <v>1118</v>
      </c>
      <c r="G617" s="31"/>
      <c r="H617" s="36">
        <v>4520334</v>
      </c>
      <c r="I617" s="31"/>
      <c r="J617" s="36">
        <v>1884052.44</v>
      </c>
      <c r="K617" s="31"/>
      <c r="L617" s="36">
        <v>2636281.56</v>
      </c>
      <c r="M617" s="37"/>
      <c r="N617" s="31"/>
    </row>
    <row r="618" spans="2:14" ht="12.75" customHeight="1">
      <c r="B618" s="38" t="s">
        <v>392</v>
      </c>
      <c r="C618" s="31"/>
      <c r="D618" s="39" t="s">
        <v>276</v>
      </c>
      <c r="E618" s="31"/>
      <c r="F618" s="39" t="s">
        <v>1119</v>
      </c>
      <c r="G618" s="31"/>
      <c r="H618" s="36">
        <v>20960</v>
      </c>
      <c r="I618" s="31"/>
      <c r="J618" s="36">
        <v>164</v>
      </c>
      <c r="K618" s="31"/>
      <c r="L618" s="36">
        <v>20796</v>
      </c>
      <c r="M618" s="37"/>
      <c r="N618" s="31"/>
    </row>
    <row r="619" spans="2:14" ht="12.75" customHeight="1">
      <c r="B619" s="38" t="s">
        <v>394</v>
      </c>
      <c r="C619" s="31"/>
      <c r="D619" s="39" t="s">
        <v>276</v>
      </c>
      <c r="E619" s="31"/>
      <c r="F619" s="39" t="s">
        <v>1120</v>
      </c>
      <c r="G619" s="31"/>
      <c r="H619" s="36">
        <v>3791253</v>
      </c>
      <c r="I619" s="31"/>
      <c r="J619" s="36">
        <v>1462703.57</v>
      </c>
      <c r="K619" s="31"/>
      <c r="L619" s="36">
        <v>2328549.4300000002</v>
      </c>
      <c r="M619" s="37"/>
      <c r="N619" s="31"/>
    </row>
    <row r="620" spans="2:14" ht="12.75" customHeight="1">
      <c r="B620" s="38" t="s">
        <v>396</v>
      </c>
      <c r="C620" s="31"/>
      <c r="D620" s="39" t="s">
        <v>276</v>
      </c>
      <c r="E620" s="31"/>
      <c r="F620" s="39" t="s">
        <v>1121</v>
      </c>
      <c r="G620" s="31"/>
      <c r="H620" s="36">
        <v>515737</v>
      </c>
      <c r="I620" s="31"/>
      <c r="J620" s="36">
        <v>319143.87</v>
      </c>
      <c r="K620" s="31"/>
      <c r="L620" s="36">
        <v>196593.13</v>
      </c>
      <c r="M620" s="37"/>
      <c r="N620" s="31"/>
    </row>
    <row r="621" spans="2:14" ht="12.75" customHeight="1">
      <c r="B621" s="38" t="s">
        <v>328</v>
      </c>
      <c r="C621" s="31"/>
      <c r="D621" s="39" t="s">
        <v>276</v>
      </c>
      <c r="E621" s="31"/>
      <c r="F621" s="39" t="s">
        <v>1122</v>
      </c>
      <c r="G621" s="31"/>
      <c r="H621" s="36">
        <v>192384</v>
      </c>
      <c r="I621" s="31"/>
      <c r="J621" s="36">
        <v>102041</v>
      </c>
      <c r="K621" s="31"/>
      <c r="L621" s="36">
        <v>90343</v>
      </c>
      <c r="M621" s="37"/>
      <c r="N621" s="31"/>
    </row>
    <row r="622" spans="2:14" ht="12.75" customHeight="1">
      <c r="B622" s="38" t="s">
        <v>346</v>
      </c>
      <c r="C622" s="31"/>
      <c r="D622" s="39" t="s">
        <v>276</v>
      </c>
      <c r="E622" s="31"/>
      <c r="F622" s="39" t="s">
        <v>1123</v>
      </c>
      <c r="G622" s="31"/>
      <c r="H622" s="36">
        <v>42977</v>
      </c>
      <c r="I622" s="31"/>
      <c r="J622" s="36">
        <v>28960</v>
      </c>
      <c r="K622" s="31"/>
      <c r="L622" s="36">
        <v>14017</v>
      </c>
      <c r="M622" s="37"/>
      <c r="N622" s="31"/>
    </row>
    <row r="623" spans="2:14" ht="12.75" customHeight="1">
      <c r="B623" s="38" t="s">
        <v>348</v>
      </c>
      <c r="C623" s="31"/>
      <c r="D623" s="39" t="s">
        <v>276</v>
      </c>
      <c r="E623" s="31"/>
      <c r="F623" s="39" t="s">
        <v>1124</v>
      </c>
      <c r="G623" s="31"/>
      <c r="H623" s="36">
        <v>8895747.5899999999</v>
      </c>
      <c r="I623" s="31"/>
      <c r="J623" s="36">
        <v>4208933.6900000004</v>
      </c>
      <c r="K623" s="31"/>
      <c r="L623" s="36">
        <v>4686813.9000000004</v>
      </c>
      <c r="M623" s="37"/>
      <c r="N623" s="31"/>
    </row>
    <row r="624" spans="2:14" ht="12.75" customHeight="1">
      <c r="B624" s="38" t="s">
        <v>350</v>
      </c>
      <c r="C624" s="31"/>
      <c r="D624" s="39" t="s">
        <v>276</v>
      </c>
      <c r="E624" s="31"/>
      <c r="F624" s="39" t="s">
        <v>1125</v>
      </c>
      <c r="G624" s="31"/>
      <c r="H624" s="36">
        <v>101160</v>
      </c>
      <c r="I624" s="31"/>
      <c r="J624" s="36">
        <v>88562</v>
      </c>
      <c r="K624" s="31"/>
      <c r="L624" s="36">
        <v>12598</v>
      </c>
      <c r="M624" s="37"/>
      <c r="N624" s="31"/>
    </row>
    <row r="625" spans="2:14" ht="12.75" customHeight="1">
      <c r="B625" s="38" t="s">
        <v>352</v>
      </c>
      <c r="C625" s="31"/>
      <c r="D625" s="39" t="s">
        <v>276</v>
      </c>
      <c r="E625" s="31"/>
      <c r="F625" s="39" t="s">
        <v>1126</v>
      </c>
      <c r="G625" s="31"/>
      <c r="H625" s="36">
        <v>8794587.5899999999</v>
      </c>
      <c r="I625" s="31"/>
      <c r="J625" s="36">
        <v>4120371.69</v>
      </c>
      <c r="K625" s="31"/>
      <c r="L625" s="36">
        <v>4674215.9000000004</v>
      </c>
      <c r="M625" s="37"/>
      <c r="N625" s="31"/>
    </row>
    <row r="626" spans="2:14" ht="12.6" customHeight="1">
      <c r="B626" s="43" t="s">
        <v>488</v>
      </c>
      <c r="C626" s="31"/>
      <c r="D626" s="39" t="s">
        <v>276</v>
      </c>
      <c r="E626" s="31"/>
      <c r="F626" s="39" t="s">
        <v>1127</v>
      </c>
      <c r="G626" s="31"/>
      <c r="H626" s="36">
        <v>984514.41</v>
      </c>
      <c r="I626" s="31"/>
      <c r="J626" s="36">
        <v>693379.41</v>
      </c>
      <c r="K626" s="31"/>
      <c r="L626" s="40" t="s">
        <v>1128</v>
      </c>
      <c r="M626" s="37"/>
      <c r="N626" s="31"/>
    </row>
    <row r="627" spans="2:14" ht="15" customHeight="1">
      <c r="B627" s="43" t="s">
        <v>490</v>
      </c>
      <c r="C627" s="31"/>
      <c r="D627" s="39" t="s">
        <v>276</v>
      </c>
      <c r="E627" s="31"/>
      <c r="F627" s="39" t="s">
        <v>1129</v>
      </c>
      <c r="G627" s="31"/>
      <c r="H627" s="36">
        <v>984514.41</v>
      </c>
      <c r="I627" s="31"/>
      <c r="J627" s="36">
        <v>693379.41</v>
      </c>
      <c r="K627" s="31"/>
      <c r="L627" s="40" t="s">
        <v>1128</v>
      </c>
      <c r="M627" s="37"/>
      <c r="N627" s="31"/>
    </row>
    <row r="628" spans="2:14" ht="12.6" customHeight="1">
      <c r="B628" s="38" t="s">
        <v>492</v>
      </c>
      <c r="C628" s="31"/>
      <c r="D628" s="39" t="s">
        <v>276</v>
      </c>
      <c r="E628" s="31"/>
      <c r="F628" s="39" t="s">
        <v>1130</v>
      </c>
      <c r="G628" s="31"/>
      <c r="H628" s="36">
        <v>956368</v>
      </c>
      <c r="I628" s="31"/>
      <c r="J628" s="36">
        <v>666033</v>
      </c>
      <c r="K628" s="31"/>
      <c r="L628" s="40" t="s">
        <v>1131</v>
      </c>
      <c r="M628" s="37"/>
      <c r="N628" s="31"/>
    </row>
    <row r="629" spans="2:14" ht="12.75" customHeight="1">
      <c r="B629" s="38" t="s">
        <v>296</v>
      </c>
      <c r="C629" s="31"/>
      <c r="D629" s="39" t="s">
        <v>276</v>
      </c>
      <c r="E629" s="31"/>
      <c r="F629" s="39" t="s">
        <v>1132</v>
      </c>
      <c r="G629" s="31"/>
      <c r="H629" s="36">
        <v>956368</v>
      </c>
      <c r="I629" s="31"/>
      <c r="J629" s="36">
        <v>666033</v>
      </c>
      <c r="K629" s="31"/>
      <c r="L629" s="36">
        <v>290335</v>
      </c>
      <c r="M629" s="37"/>
      <c r="N629" s="31"/>
    </row>
    <row r="630" spans="2:14" ht="12.75" customHeight="1">
      <c r="B630" s="38" t="s">
        <v>346</v>
      </c>
      <c r="C630" s="31"/>
      <c r="D630" s="39" t="s">
        <v>276</v>
      </c>
      <c r="E630" s="31"/>
      <c r="F630" s="39" t="s">
        <v>1133</v>
      </c>
      <c r="G630" s="31"/>
      <c r="H630" s="36">
        <v>956368</v>
      </c>
      <c r="I630" s="31"/>
      <c r="J630" s="36">
        <v>666033</v>
      </c>
      <c r="K630" s="31"/>
      <c r="L630" s="36">
        <v>290335</v>
      </c>
      <c r="M630" s="37"/>
      <c r="N630" s="31"/>
    </row>
    <row r="631" spans="2:14" ht="12.4" customHeight="1">
      <c r="B631" s="38" t="s">
        <v>586</v>
      </c>
      <c r="C631" s="31"/>
      <c r="D631" s="39" t="s">
        <v>276</v>
      </c>
      <c r="E631" s="31"/>
      <c r="F631" s="39" t="s">
        <v>1134</v>
      </c>
      <c r="G631" s="31"/>
      <c r="H631" s="36">
        <v>27300</v>
      </c>
      <c r="I631" s="31"/>
      <c r="J631" s="36">
        <v>26500</v>
      </c>
      <c r="K631" s="31"/>
      <c r="L631" s="40" t="s">
        <v>670</v>
      </c>
      <c r="M631" s="37"/>
      <c r="N631" s="31"/>
    </row>
    <row r="632" spans="2:14" ht="12.75" customHeight="1">
      <c r="B632" s="38" t="s">
        <v>296</v>
      </c>
      <c r="C632" s="31"/>
      <c r="D632" s="39" t="s">
        <v>276</v>
      </c>
      <c r="E632" s="31"/>
      <c r="F632" s="39" t="s">
        <v>1135</v>
      </c>
      <c r="G632" s="31"/>
      <c r="H632" s="36">
        <v>27300</v>
      </c>
      <c r="I632" s="31"/>
      <c r="J632" s="36">
        <v>26500</v>
      </c>
      <c r="K632" s="31"/>
      <c r="L632" s="36">
        <v>800</v>
      </c>
      <c r="M632" s="37"/>
      <c r="N632" s="31"/>
    </row>
    <row r="633" spans="2:14" ht="12.75" customHeight="1">
      <c r="B633" s="38" t="s">
        <v>346</v>
      </c>
      <c r="C633" s="31"/>
      <c r="D633" s="39" t="s">
        <v>276</v>
      </c>
      <c r="E633" s="31"/>
      <c r="F633" s="39" t="s">
        <v>1136</v>
      </c>
      <c r="G633" s="31"/>
      <c r="H633" s="36">
        <v>27300</v>
      </c>
      <c r="I633" s="31"/>
      <c r="J633" s="36">
        <v>26500</v>
      </c>
      <c r="K633" s="31"/>
      <c r="L633" s="36">
        <v>800</v>
      </c>
      <c r="M633" s="37"/>
      <c r="N633" s="31"/>
    </row>
    <row r="634" spans="2:14" ht="12.4" customHeight="1">
      <c r="B634" s="38" t="s">
        <v>1137</v>
      </c>
      <c r="C634" s="31"/>
      <c r="D634" s="39" t="s">
        <v>276</v>
      </c>
      <c r="E634" s="31"/>
      <c r="F634" s="39" t="s">
        <v>1138</v>
      </c>
      <c r="G634" s="31"/>
      <c r="H634" s="36">
        <v>846.41</v>
      </c>
      <c r="I634" s="31"/>
      <c r="J634" s="36">
        <v>846.41</v>
      </c>
      <c r="K634" s="31"/>
      <c r="L634" s="40" t="s">
        <v>337</v>
      </c>
      <c r="M634" s="37"/>
      <c r="N634" s="31"/>
    </row>
    <row r="635" spans="2:14" ht="12.75" customHeight="1">
      <c r="B635" s="38" t="s">
        <v>296</v>
      </c>
      <c r="C635" s="31"/>
      <c r="D635" s="39" t="s">
        <v>276</v>
      </c>
      <c r="E635" s="31"/>
      <c r="F635" s="39" t="s">
        <v>1139</v>
      </c>
      <c r="G635" s="31"/>
      <c r="H635" s="36">
        <v>846.41</v>
      </c>
      <c r="I635" s="31"/>
      <c r="J635" s="36">
        <v>846.41</v>
      </c>
      <c r="K635" s="31"/>
      <c r="L635" s="36">
        <v>0</v>
      </c>
      <c r="M635" s="37"/>
      <c r="N635" s="31"/>
    </row>
    <row r="636" spans="2:14" ht="12.75" customHeight="1">
      <c r="B636" s="38" t="s">
        <v>346</v>
      </c>
      <c r="C636" s="31"/>
      <c r="D636" s="39" t="s">
        <v>276</v>
      </c>
      <c r="E636" s="31"/>
      <c r="F636" s="39" t="s">
        <v>1140</v>
      </c>
      <c r="G636" s="31"/>
      <c r="H636" s="36">
        <v>846.41</v>
      </c>
      <c r="I636" s="31"/>
      <c r="J636" s="36">
        <v>846.41</v>
      </c>
      <c r="K636" s="31"/>
      <c r="L636" s="36">
        <v>0</v>
      </c>
      <c r="M636" s="37"/>
      <c r="N636" s="31"/>
    </row>
    <row r="637" spans="2:14" ht="13.35" customHeight="1">
      <c r="B637" s="38" t="s">
        <v>1141</v>
      </c>
      <c r="C637" s="31"/>
      <c r="D637" s="39" t="s">
        <v>276</v>
      </c>
      <c r="E637" s="31"/>
      <c r="F637" s="39" t="s">
        <v>1142</v>
      </c>
      <c r="G637" s="31"/>
      <c r="H637" s="36">
        <v>65731949</v>
      </c>
      <c r="I637" s="31"/>
      <c r="J637" s="36">
        <v>39284930.619999997</v>
      </c>
      <c r="K637" s="31"/>
      <c r="L637" s="40" t="s">
        <v>1143</v>
      </c>
      <c r="M637" s="37"/>
      <c r="N637" s="31"/>
    </row>
    <row r="638" spans="2:14" ht="12.6" customHeight="1">
      <c r="B638" s="38" t="s">
        <v>1144</v>
      </c>
      <c r="C638" s="31"/>
      <c r="D638" s="39" t="s">
        <v>276</v>
      </c>
      <c r="E638" s="31"/>
      <c r="F638" s="39" t="s">
        <v>1145</v>
      </c>
      <c r="G638" s="31"/>
      <c r="H638" s="36">
        <v>345000</v>
      </c>
      <c r="I638" s="31"/>
      <c r="J638" s="36">
        <v>100209.8</v>
      </c>
      <c r="K638" s="31"/>
      <c r="L638" s="40" t="s">
        <v>1146</v>
      </c>
      <c r="M638" s="37"/>
      <c r="N638" s="31"/>
    </row>
    <row r="639" spans="2:14" ht="11.85" customHeight="1">
      <c r="B639" s="43" t="s">
        <v>1147</v>
      </c>
      <c r="C639" s="31"/>
      <c r="D639" s="39" t="s">
        <v>276</v>
      </c>
      <c r="E639" s="31"/>
      <c r="F639" s="39" t="s">
        <v>1148</v>
      </c>
      <c r="G639" s="31"/>
      <c r="H639" s="36">
        <v>300000</v>
      </c>
      <c r="I639" s="31"/>
      <c r="J639" s="36">
        <v>84572.800000000003</v>
      </c>
      <c r="K639" s="31"/>
      <c r="L639" s="40" t="s">
        <v>1149</v>
      </c>
      <c r="M639" s="37"/>
      <c r="N639" s="31"/>
    </row>
    <row r="640" spans="2:14" ht="11.85" customHeight="1">
      <c r="B640" s="38" t="s">
        <v>25</v>
      </c>
      <c r="C640" s="31"/>
      <c r="D640" s="39" t="s">
        <v>276</v>
      </c>
      <c r="E640" s="31"/>
      <c r="F640" s="39" t="s">
        <v>1150</v>
      </c>
      <c r="G640" s="31"/>
      <c r="H640" s="36">
        <v>300000</v>
      </c>
      <c r="I640" s="31"/>
      <c r="J640" s="36">
        <v>84572.800000000003</v>
      </c>
      <c r="K640" s="31"/>
      <c r="L640" s="40" t="s">
        <v>1149</v>
      </c>
      <c r="M640" s="37"/>
      <c r="N640" s="31"/>
    </row>
    <row r="641" spans="2:14" ht="12.6" customHeight="1">
      <c r="B641" s="43" t="s">
        <v>330</v>
      </c>
      <c r="C641" s="31"/>
      <c r="D641" s="39" t="s">
        <v>276</v>
      </c>
      <c r="E641" s="31"/>
      <c r="F641" s="39" t="s">
        <v>1151</v>
      </c>
      <c r="G641" s="31"/>
      <c r="H641" s="36">
        <v>300000</v>
      </c>
      <c r="I641" s="31"/>
      <c r="J641" s="36">
        <v>84572.800000000003</v>
      </c>
      <c r="K641" s="31"/>
      <c r="L641" s="40" t="s">
        <v>1149</v>
      </c>
      <c r="M641" s="37"/>
      <c r="N641" s="31"/>
    </row>
    <row r="642" spans="2:14" ht="15" customHeight="1">
      <c r="B642" s="43" t="s">
        <v>333</v>
      </c>
      <c r="C642" s="31"/>
      <c r="D642" s="39" t="s">
        <v>276</v>
      </c>
      <c r="E642" s="31"/>
      <c r="F642" s="39" t="s">
        <v>1152</v>
      </c>
      <c r="G642" s="31"/>
      <c r="H642" s="36">
        <v>300000</v>
      </c>
      <c r="I642" s="31"/>
      <c r="J642" s="36">
        <v>84572.800000000003</v>
      </c>
      <c r="K642" s="31"/>
      <c r="L642" s="40" t="s">
        <v>1149</v>
      </c>
      <c r="M642" s="37"/>
      <c r="N642" s="31"/>
    </row>
    <row r="643" spans="2:14" ht="12.6" customHeight="1">
      <c r="B643" s="38" t="s">
        <v>341</v>
      </c>
      <c r="C643" s="31"/>
      <c r="D643" s="39" t="s">
        <v>276</v>
      </c>
      <c r="E643" s="31"/>
      <c r="F643" s="39" t="s">
        <v>1153</v>
      </c>
      <c r="G643" s="31"/>
      <c r="H643" s="36">
        <v>300000</v>
      </c>
      <c r="I643" s="31"/>
      <c r="J643" s="36">
        <v>84572.800000000003</v>
      </c>
      <c r="K643" s="31"/>
      <c r="L643" s="40" t="s">
        <v>1149</v>
      </c>
      <c r="M643" s="37"/>
      <c r="N643" s="31"/>
    </row>
    <row r="644" spans="2:14" ht="12.75" customHeight="1">
      <c r="B644" s="38" t="s">
        <v>348</v>
      </c>
      <c r="C644" s="31"/>
      <c r="D644" s="39" t="s">
        <v>276</v>
      </c>
      <c r="E644" s="31"/>
      <c r="F644" s="39" t="s">
        <v>1154</v>
      </c>
      <c r="G644" s="31"/>
      <c r="H644" s="36">
        <v>300000</v>
      </c>
      <c r="I644" s="31"/>
      <c r="J644" s="36">
        <v>84572.800000000003</v>
      </c>
      <c r="K644" s="31"/>
      <c r="L644" s="36">
        <v>215427.20000000001</v>
      </c>
      <c r="M644" s="37"/>
      <c r="N644" s="31"/>
    </row>
    <row r="645" spans="2:14" ht="12.75" customHeight="1">
      <c r="B645" s="38" t="s">
        <v>352</v>
      </c>
      <c r="C645" s="31"/>
      <c r="D645" s="39" t="s">
        <v>276</v>
      </c>
      <c r="E645" s="31"/>
      <c r="F645" s="39" t="s">
        <v>1155</v>
      </c>
      <c r="G645" s="31"/>
      <c r="H645" s="36">
        <v>300000</v>
      </c>
      <c r="I645" s="31"/>
      <c r="J645" s="36">
        <v>84572.800000000003</v>
      </c>
      <c r="K645" s="31"/>
      <c r="L645" s="36">
        <v>215427.20000000001</v>
      </c>
      <c r="M645" s="37"/>
      <c r="N645" s="31"/>
    </row>
    <row r="646" spans="2:14" ht="11.85" customHeight="1">
      <c r="B646" s="43" t="s">
        <v>1156</v>
      </c>
      <c r="C646" s="31"/>
      <c r="D646" s="39" t="s">
        <v>276</v>
      </c>
      <c r="E646" s="31"/>
      <c r="F646" s="39" t="s">
        <v>1157</v>
      </c>
      <c r="G646" s="31"/>
      <c r="H646" s="36">
        <v>45000</v>
      </c>
      <c r="I646" s="31"/>
      <c r="J646" s="36">
        <v>15637</v>
      </c>
      <c r="K646" s="31"/>
      <c r="L646" s="40" t="s">
        <v>1158</v>
      </c>
      <c r="M646" s="37"/>
      <c r="N646" s="31"/>
    </row>
    <row r="647" spans="2:14" ht="11.85" customHeight="1">
      <c r="B647" s="38" t="s">
        <v>485</v>
      </c>
      <c r="C647" s="31"/>
      <c r="D647" s="39" t="s">
        <v>276</v>
      </c>
      <c r="E647" s="31"/>
      <c r="F647" s="39" t="s">
        <v>1159</v>
      </c>
      <c r="G647" s="31"/>
      <c r="H647" s="36">
        <v>45000</v>
      </c>
      <c r="I647" s="31"/>
      <c r="J647" s="36">
        <v>15637</v>
      </c>
      <c r="K647" s="31"/>
      <c r="L647" s="40" t="s">
        <v>1158</v>
      </c>
      <c r="M647" s="37"/>
      <c r="N647" s="31"/>
    </row>
    <row r="648" spans="2:14" ht="12.6" customHeight="1">
      <c r="B648" s="43" t="s">
        <v>488</v>
      </c>
      <c r="C648" s="31"/>
      <c r="D648" s="39" t="s">
        <v>276</v>
      </c>
      <c r="E648" s="31"/>
      <c r="F648" s="39" t="s">
        <v>1160</v>
      </c>
      <c r="G648" s="31"/>
      <c r="H648" s="36">
        <v>45000</v>
      </c>
      <c r="I648" s="31"/>
      <c r="J648" s="36">
        <v>15637</v>
      </c>
      <c r="K648" s="31"/>
      <c r="L648" s="40" t="s">
        <v>1158</v>
      </c>
      <c r="M648" s="37"/>
      <c r="N648" s="31"/>
    </row>
    <row r="649" spans="2:14" ht="15" customHeight="1">
      <c r="B649" s="43" t="s">
        <v>490</v>
      </c>
      <c r="C649" s="31"/>
      <c r="D649" s="39" t="s">
        <v>276</v>
      </c>
      <c r="E649" s="31"/>
      <c r="F649" s="39" t="s">
        <v>1161</v>
      </c>
      <c r="G649" s="31"/>
      <c r="H649" s="36">
        <v>45000</v>
      </c>
      <c r="I649" s="31"/>
      <c r="J649" s="36">
        <v>15637</v>
      </c>
      <c r="K649" s="31"/>
      <c r="L649" s="40" t="s">
        <v>1158</v>
      </c>
      <c r="M649" s="37"/>
      <c r="N649" s="31"/>
    </row>
    <row r="650" spans="2:14" ht="12.6" customHeight="1">
      <c r="B650" s="38" t="s">
        <v>492</v>
      </c>
      <c r="C650" s="31"/>
      <c r="D650" s="39" t="s">
        <v>276</v>
      </c>
      <c r="E650" s="31"/>
      <c r="F650" s="39" t="s">
        <v>1162</v>
      </c>
      <c r="G650" s="31"/>
      <c r="H650" s="36">
        <v>45000</v>
      </c>
      <c r="I650" s="31"/>
      <c r="J650" s="36">
        <v>15637</v>
      </c>
      <c r="K650" s="31"/>
      <c r="L650" s="40" t="s">
        <v>1158</v>
      </c>
      <c r="M650" s="37"/>
      <c r="N650" s="31"/>
    </row>
    <row r="651" spans="2:14" ht="12.75" customHeight="1">
      <c r="B651" s="38" t="s">
        <v>296</v>
      </c>
      <c r="C651" s="31"/>
      <c r="D651" s="39" t="s">
        <v>276</v>
      </c>
      <c r="E651" s="31"/>
      <c r="F651" s="39" t="s">
        <v>1163</v>
      </c>
      <c r="G651" s="31"/>
      <c r="H651" s="36">
        <v>45000</v>
      </c>
      <c r="I651" s="31"/>
      <c r="J651" s="36">
        <v>15637</v>
      </c>
      <c r="K651" s="31"/>
      <c r="L651" s="36">
        <v>29363</v>
      </c>
      <c r="M651" s="37"/>
      <c r="N651" s="31"/>
    </row>
    <row r="652" spans="2:14" ht="12.75" customHeight="1">
      <c r="B652" s="38" t="s">
        <v>346</v>
      </c>
      <c r="C652" s="31"/>
      <c r="D652" s="39" t="s">
        <v>276</v>
      </c>
      <c r="E652" s="31"/>
      <c r="F652" s="39" t="s">
        <v>1164</v>
      </c>
      <c r="G652" s="31"/>
      <c r="H652" s="36">
        <v>45000</v>
      </c>
      <c r="I652" s="31"/>
      <c r="J652" s="36">
        <v>15637</v>
      </c>
      <c r="K652" s="31"/>
      <c r="L652" s="36">
        <v>29363</v>
      </c>
      <c r="M652" s="37"/>
      <c r="N652" s="31"/>
    </row>
    <row r="653" spans="2:14" ht="11.85" customHeight="1">
      <c r="B653" s="43" t="s">
        <v>1165</v>
      </c>
      <c r="C653" s="31"/>
      <c r="D653" s="39" t="s">
        <v>276</v>
      </c>
      <c r="E653" s="31"/>
      <c r="F653" s="39" t="s">
        <v>1166</v>
      </c>
      <c r="G653" s="31"/>
      <c r="H653" s="36">
        <v>32937560</v>
      </c>
      <c r="I653" s="31"/>
      <c r="J653" s="36">
        <v>22775913.100000001</v>
      </c>
      <c r="K653" s="31"/>
      <c r="L653" s="40" t="s">
        <v>1167</v>
      </c>
      <c r="M653" s="37"/>
      <c r="N653" s="31"/>
    </row>
    <row r="654" spans="2:14" ht="11.85" customHeight="1">
      <c r="B654" s="38" t="s">
        <v>1168</v>
      </c>
      <c r="C654" s="31"/>
      <c r="D654" s="39" t="s">
        <v>276</v>
      </c>
      <c r="E654" s="31"/>
      <c r="F654" s="39" t="s">
        <v>1169</v>
      </c>
      <c r="G654" s="31"/>
      <c r="H654" s="36">
        <v>32937560</v>
      </c>
      <c r="I654" s="31"/>
      <c r="J654" s="36">
        <v>22775913.100000001</v>
      </c>
      <c r="K654" s="31"/>
      <c r="L654" s="40" t="s">
        <v>1167</v>
      </c>
      <c r="M654" s="37"/>
      <c r="N654" s="31"/>
    </row>
    <row r="655" spans="2:14" ht="12.6" customHeight="1">
      <c r="B655" s="43" t="s">
        <v>290</v>
      </c>
      <c r="C655" s="31"/>
      <c r="D655" s="39" t="s">
        <v>276</v>
      </c>
      <c r="E655" s="31"/>
      <c r="F655" s="39" t="s">
        <v>1170</v>
      </c>
      <c r="G655" s="31"/>
      <c r="H655" s="36">
        <v>32486865</v>
      </c>
      <c r="I655" s="31"/>
      <c r="J655" s="36">
        <v>22533467.82</v>
      </c>
      <c r="K655" s="31"/>
      <c r="L655" s="40" t="s">
        <v>1171</v>
      </c>
      <c r="M655" s="37"/>
      <c r="N655" s="31"/>
    </row>
    <row r="656" spans="2:14" ht="15" customHeight="1">
      <c r="B656" s="43" t="s">
        <v>790</v>
      </c>
      <c r="C656" s="31"/>
      <c r="D656" s="39" t="s">
        <v>276</v>
      </c>
      <c r="E656" s="31"/>
      <c r="F656" s="39" t="s">
        <v>1172</v>
      </c>
      <c r="G656" s="31"/>
      <c r="H656" s="36">
        <v>32486865</v>
      </c>
      <c r="I656" s="31"/>
      <c r="J656" s="36">
        <v>22533467.82</v>
      </c>
      <c r="K656" s="31"/>
      <c r="L656" s="40" t="s">
        <v>1171</v>
      </c>
      <c r="M656" s="37"/>
      <c r="N656" s="31"/>
    </row>
    <row r="657" spans="2:14" ht="12.6" customHeight="1">
      <c r="B657" s="38" t="s">
        <v>792</v>
      </c>
      <c r="C657" s="31"/>
      <c r="D657" s="39" t="s">
        <v>276</v>
      </c>
      <c r="E657" s="31"/>
      <c r="F657" s="39" t="s">
        <v>1173</v>
      </c>
      <c r="G657" s="31"/>
      <c r="H657" s="36">
        <v>32481524.640000001</v>
      </c>
      <c r="I657" s="31"/>
      <c r="J657" s="36">
        <v>22528127.460000001</v>
      </c>
      <c r="K657" s="31"/>
      <c r="L657" s="40" t="s">
        <v>1171</v>
      </c>
      <c r="M657" s="37"/>
      <c r="N657" s="31"/>
    </row>
    <row r="658" spans="2:14" ht="12.75" customHeight="1">
      <c r="B658" s="38" t="s">
        <v>296</v>
      </c>
      <c r="C658" s="31"/>
      <c r="D658" s="39" t="s">
        <v>276</v>
      </c>
      <c r="E658" s="31"/>
      <c r="F658" s="39" t="s">
        <v>1174</v>
      </c>
      <c r="G658" s="31"/>
      <c r="H658" s="36">
        <v>32481524.640000001</v>
      </c>
      <c r="I658" s="31"/>
      <c r="J658" s="36">
        <v>22528127.460000001</v>
      </c>
      <c r="K658" s="31"/>
      <c r="L658" s="36">
        <v>9953397.1799999997</v>
      </c>
      <c r="M658" s="37"/>
      <c r="N658" s="31"/>
    </row>
    <row r="659" spans="2:14" ht="12.75" customHeight="1">
      <c r="B659" s="38" t="s">
        <v>298</v>
      </c>
      <c r="C659" s="31"/>
      <c r="D659" s="39" t="s">
        <v>276</v>
      </c>
      <c r="E659" s="31"/>
      <c r="F659" s="39" t="s">
        <v>1175</v>
      </c>
      <c r="G659" s="31"/>
      <c r="H659" s="36">
        <v>32481524.640000001</v>
      </c>
      <c r="I659" s="31"/>
      <c r="J659" s="36">
        <v>22528127.460000001</v>
      </c>
      <c r="K659" s="31"/>
      <c r="L659" s="36">
        <v>9953397.1799999997</v>
      </c>
      <c r="M659" s="37"/>
      <c r="N659" s="31"/>
    </row>
    <row r="660" spans="2:14" ht="12.75" customHeight="1">
      <c r="B660" s="38" t="s">
        <v>300</v>
      </c>
      <c r="C660" s="31"/>
      <c r="D660" s="39" t="s">
        <v>276</v>
      </c>
      <c r="E660" s="31"/>
      <c r="F660" s="39" t="s">
        <v>1176</v>
      </c>
      <c r="G660" s="31"/>
      <c r="H660" s="36">
        <v>23933553.059999999</v>
      </c>
      <c r="I660" s="31"/>
      <c r="J660" s="36">
        <v>17304326.18</v>
      </c>
      <c r="K660" s="31"/>
      <c r="L660" s="36">
        <v>6629226.8799999999</v>
      </c>
      <c r="M660" s="37"/>
      <c r="N660" s="31"/>
    </row>
    <row r="661" spans="2:14" ht="12.75" customHeight="1">
      <c r="B661" s="38" t="s">
        <v>302</v>
      </c>
      <c r="C661" s="31"/>
      <c r="D661" s="39" t="s">
        <v>276</v>
      </c>
      <c r="E661" s="31"/>
      <c r="F661" s="39" t="s">
        <v>1177</v>
      </c>
      <c r="G661" s="31"/>
      <c r="H661" s="36">
        <v>8547971.5800000001</v>
      </c>
      <c r="I661" s="31"/>
      <c r="J661" s="36">
        <v>5223801.28</v>
      </c>
      <c r="K661" s="31"/>
      <c r="L661" s="36">
        <v>3324170.3</v>
      </c>
      <c r="M661" s="37"/>
      <c r="N661" s="31"/>
    </row>
    <row r="662" spans="2:14" ht="12.4" customHeight="1">
      <c r="B662" s="38" t="s">
        <v>799</v>
      </c>
      <c r="C662" s="31"/>
      <c r="D662" s="39" t="s">
        <v>276</v>
      </c>
      <c r="E662" s="31"/>
      <c r="F662" s="39" t="s">
        <v>1178</v>
      </c>
      <c r="G662" s="31"/>
      <c r="H662" s="36">
        <v>5340.36</v>
      </c>
      <c r="I662" s="31"/>
      <c r="J662" s="36">
        <v>5340.36</v>
      </c>
      <c r="K662" s="31"/>
      <c r="L662" s="40" t="s">
        <v>337</v>
      </c>
      <c r="M662" s="37"/>
      <c r="N662" s="31"/>
    </row>
    <row r="663" spans="2:14" ht="12.75" customHeight="1">
      <c r="B663" s="38" t="s">
        <v>296</v>
      </c>
      <c r="C663" s="31"/>
      <c r="D663" s="39" t="s">
        <v>276</v>
      </c>
      <c r="E663" s="31"/>
      <c r="F663" s="39" t="s">
        <v>1179</v>
      </c>
      <c r="G663" s="31"/>
      <c r="H663" s="36">
        <v>5340.36</v>
      </c>
      <c r="I663" s="31"/>
      <c r="J663" s="36">
        <v>5340.36</v>
      </c>
      <c r="K663" s="31"/>
      <c r="L663" s="36">
        <v>0</v>
      </c>
      <c r="M663" s="37"/>
      <c r="N663" s="31"/>
    </row>
    <row r="664" spans="2:14" ht="12.75" customHeight="1">
      <c r="B664" s="38" t="s">
        <v>298</v>
      </c>
      <c r="C664" s="31"/>
      <c r="D664" s="39" t="s">
        <v>276</v>
      </c>
      <c r="E664" s="31"/>
      <c r="F664" s="39" t="s">
        <v>1180</v>
      </c>
      <c r="G664" s="31"/>
      <c r="H664" s="36">
        <v>5340.36</v>
      </c>
      <c r="I664" s="31"/>
      <c r="J664" s="36">
        <v>5340.36</v>
      </c>
      <c r="K664" s="31"/>
      <c r="L664" s="36">
        <v>0</v>
      </c>
      <c r="M664" s="37"/>
      <c r="N664" s="31"/>
    </row>
    <row r="665" spans="2:14" ht="12.75" customHeight="1">
      <c r="B665" s="38" t="s">
        <v>324</v>
      </c>
      <c r="C665" s="31"/>
      <c r="D665" s="39" t="s">
        <v>276</v>
      </c>
      <c r="E665" s="31"/>
      <c r="F665" s="39" t="s">
        <v>1181</v>
      </c>
      <c r="G665" s="31"/>
      <c r="H665" s="36">
        <v>5340.36</v>
      </c>
      <c r="I665" s="31"/>
      <c r="J665" s="36">
        <v>5340.36</v>
      </c>
      <c r="K665" s="31"/>
      <c r="L665" s="36">
        <v>0</v>
      </c>
      <c r="M665" s="37"/>
      <c r="N665" s="31"/>
    </row>
    <row r="666" spans="2:14" ht="12.6" customHeight="1">
      <c r="B666" s="43" t="s">
        <v>330</v>
      </c>
      <c r="C666" s="31"/>
      <c r="D666" s="39" t="s">
        <v>276</v>
      </c>
      <c r="E666" s="31"/>
      <c r="F666" s="39" t="s">
        <v>1182</v>
      </c>
      <c r="G666" s="31"/>
      <c r="H666" s="36">
        <v>449945</v>
      </c>
      <c r="I666" s="31"/>
      <c r="J666" s="36">
        <v>241695.28</v>
      </c>
      <c r="K666" s="31"/>
      <c r="L666" s="40" t="s">
        <v>1183</v>
      </c>
      <c r="M666" s="37"/>
      <c r="N666" s="31"/>
    </row>
    <row r="667" spans="2:14" ht="15" customHeight="1">
      <c r="B667" s="43" t="s">
        <v>333</v>
      </c>
      <c r="C667" s="31"/>
      <c r="D667" s="39" t="s">
        <v>276</v>
      </c>
      <c r="E667" s="31"/>
      <c r="F667" s="39" t="s">
        <v>1184</v>
      </c>
      <c r="G667" s="31"/>
      <c r="H667" s="36">
        <v>449945</v>
      </c>
      <c r="I667" s="31"/>
      <c r="J667" s="36">
        <v>241695.28</v>
      </c>
      <c r="K667" s="31"/>
      <c r="L667" s="40" t="s">
        <v>1183</v>
      </c>
      <c r="M667" s="37"/>
      <c r="N667" s="31"/>
    </row>
    <row r="668" spans="2:14" ht="12.4" customHeight="1">
      <c r="B668" s="38" t="s">
        <v>335</v>
      </c>
      <c r="C668" s="31"/>
      <c r="D668" s="39" t="s">
        <v>276</v>
      </c>
      <c r="E668" s="31"/>
      <c r="F668" s="39" t="s">
        <v>1185</v>
      </c>
      <c r="G668" s="31"/>
      <c r="H668" s="36">
        <v>43200</v>
      </c>
      <c r="I668" s="31"/>
      <c r="J668" s="36">
        <v>43200</v>
      </c>
      <c r="K668" s="31"/>
      <c r="L668" s="40" t="s">
        <v>337</v>
      </c>
      <c r="M668" s="37"/>
      <c r="N668" s="31"/>
    </row>
    <row r="669" spans="2:14" ht="12.75" customHeight="1">
      <c r="B669" s="38" t="s">
        <v>296</v>
      </c>
      <c r="C669" s="31"/>
      <c r="D669" s="39" t="s">
        <v>276</v>
      </c>
      <c r="E669" s="31"/>
      <c r="F669" s="39" t="s">
        <v>1186</v>
      </c>
      <c r="G669" s="31"/>
      <c r="H669" s="36">
        <v>43200</v>
      </c>
      <c r="I669" s="31"/>
      <c r="J669" s="36">
        <v>43200</v>
      </c>
      <c r="K669" s="31"/>
      <c r="L669" s="36">
        <v>0</v>
      </c>
      <c r="M669" s="37"/>
      <c r="N669" s="31"/>
    </row>
    <row r="670" spans="2:14" ht="12.75" customHeight="1">
      <c r="B670" s="38" t="s">
        <v>326</v>
      </c>
      <c r="C670" s="31"/>
      <c r="D670" s="39" t="s">
        <v>276</v>
      </c>
      <c r="E670" s="31"/>
      <c r="F670" s="39" t="s">
        <v>1187</v>
      </c>
      <c r="G670" s="31"/>
      <c r="H670" s="36">
        <v>43200</v>
      </c>
      <c r="I670" s="31"/>
      <c r="J670" s="36">
        <v>43200</v>
      </c>
      <c r="K670" s="31"/>
      <c r="L670" s="36">
        <v>0</v>
      </c>
      <c r="M670" s="37"/>
      <c r="N670" s="31"/>
    </row>
    <row r="671" spans="2:14" ht="12.75" customHeight="1">
      <c r="B671" s="38" t="s">
        <v>328</v>
      </c>
      <c r="C671" s="31"/>
      <c r="D671" s="39" t="s">
        <v>276</v>
      </c>
      <c r="E671" s="31"/>
      <c r="F671" s="39" t="s">
        <v>1188</v>
      </c>
      <c r="G671" s="31"/>
      <c r="H671" s="36">
        <v>43200</v>
      </c>
      <c r="I671" s="31"/>
      <c r="J671" s="36">
        <v>43200</v>
      </c>
      <c r="K671" s="31"/>
      <c r="L671" s="36">
        <v>0</v>
      </c>
      <c r="M671" s="37"/>
      <c r="N671" s="31"/>
    </row>
    <row r="672" spans="2:14" ht="12.4" customHeight="1">
      <c r="B672" s="38" t="s">
        <v>341</v>
      </c>
      <c r="C672" s="31"/>
      <c r="D672" s="39" t="s">
        <v>276</v>
      </c>
      <c r="E672" s="31"/>
      <c r="F672" s="39" t="s">
        <v>1189</v>
      </c>
      <c r="G672" s="31"/>
      <c r="H672" s="36">
        <v>406745</v>
      </c>
      <c r="I672" s="31"/>
      <c r="J672" s="36">
        <v>198495.28</v>
      </c>
      <c r="K672" s="31"/>
      <c r="L672" s="40" t="s">
        <v>1183</v>
      </c>
      <c r="M672" s="37"/>
      <c r="N672" s="31"/>
    </row>
    <row r="673" spans="2:14" ht="12.75" customHeight="1">
      <c r="B673" s="38" t="s">
        <v>296</v>
      </c>
      <c r="C673" s="31"/>
      <c r="D673" s="39" t="s">
        <v>276</v>
      </c>
      <c r="E673" s="31"/>
      <c r="F673" s="39" t="s">
        <v>1190</v>
      </c>
      <c r="G673" s="31"/>
      <c r="H673" s="36">
        <v>124483.01</v>
      </c>
      <c r="I673" s="31"/>
      <c r="J673" s="36">
        <v>95560.28</v>
      </c>
      <c r="K673" s="31"/>
      <c r="L673" s="36">
        <v>28922.73</v>
      </c>
      <c r="M673" s="37"/>
      <c r="N673" s="31"/>
    </row>
    <row r="674" spans="2:14" ht="12.75" customHeight="1">
      <c r="B674" s="38" t="s">
        <v>326</v>
      </c>
      <c r="C674" s="31"/>
      <c r="D674" s="39" t="s">
        <v>276</v>
      </c>
      <c r="E674" s="31"/>
      <c r="F674" s="39" t="s">
        <v>1191</v>
      </c>
      <c r="G674" s="31"/>
      <c r="H674" s="36">
        <v>109888.34</v>
      </c>
      <c r="I674" s="31"/>
      <c r="J674" s="36">
        <v>80965.61</v>
      </c>
      <c r="K674" s="31"/>
      <c r="L674" s="36">
        <v>28922.73</v>
      </c>
      <c r="M674" s="37"/>
      <c r="N674" s="31"/>
    </row>
    <row r="675" spans="2:14" ht="12.75" customHeight="1">
      <c r="B675" s="38" t="s">
        <v>392</v>
      </c>
      <c r="C675" s="31"/>
      <c r="D675" s="39" t="s">
        <v>276</v>
      </c>
      <c r="E675" s="31"/>
      <c r="F675" s="39" t="s">
        <v>1192</v>
      </c>
      <c r="G675" s="31"/>
      <c r="H675" s="36">
        <v>14459.2</v>
      </c>
      <c r="I675" s="31"/>
      <c r="J675" s="36">
        <v>14459.2</v>
      </c>
      <c r="K675" s="31"/>
      <c r="L675" s="36">
        <v>0</v>
      </c>
      <c r="M675" s="37"/>
      <c r="N675" s="31"/>
    </row>
    <row r="676" spans="2:14" ht="12.75" customHeight="1">
      <c r="B676" s="38" t="s">
        <v>396</v>
      </c>
      <c r="C676" s="31"/>
      <c r="D676" s="39" t="s">
        <v>276</v>
      </c>
      <c r="E676" s="31"/>
      <c r="F676" s="39" t="s">
        <v>1193</v>
      </c>
      <c r="G676" s="31"/>
      <c r="H676" s="36">
        <v>8590</v>
      </c>
      <c r="I676" s="31"/>
      <c r="J676" s="36">
        <v>8590</v>
      </c>
      <c r="K676" s="31"/>
      <c r="L676" s="36">
        <v>0</v>
      </c>
      <c r="M676" s="37"/>
      <c r="N676" s="31"/>
    </row>
    <row r="677" spans="2:14" ht="12.75" customHeight="1">
      <c r="B677" s="38" t="s">
        <v>328</v>
      </c>
      <c r="C677" s="31"/>
      <c r="D677" s="39" t="s">
        <v>276</v>
      </c>
      <c r="E677" s="31"/>
      <c r="F677" s="39" t="s">
        <v>1194</v>
      </c>
      <c r="G677" s="31"/>
      <c r="H677" s="36">
        <v>86839.14</v>
      </c>
      <c r="I677" s="31"/>
      <c r="J677" s="36">
        <v>57916.41</v>
      </c>
      <c r="K677" s="31"/>
      <c r="L677" s="36">
        <v>28922.73</v>
      </c>
      <c r="M677" s="37"/>
      <c r="N677" s="31"/>
    </row>
    <row r="678" spans="2:14" ht="12.75" customHeight="1">
      <c r="B678" s="38" t="s">
        <v>346</v>
      </c>
      <c r="C678" s="31"/>
      <c r="D678" s="39" t="s">
        <v>276</v>
      </c>
      <c r="E678" s="31"/>
      <c r="F678" s="39" t="s">
        <v>1195</v>
      </c>
      <c r="G678" s="31"/>
      <c r="H678" s="36">
        <v>14594.67</v>
      </c>
      <c r="I678" s="31"/>
      <c r="J678" s="36">
        <v>14594.67</v>
      </c>
      <c r="K678" s="31"/>
      <c r="L678" s="36">
        <v>0</v>
      </c>
      <c r="M678" s="37"/>
      <c r="N678" s="31"/>
    </row>
    <row r="679" spans="2:14" ht="12.75" customHeight="1">
      <c r="B679" s="38" t="s">
        <v>348</v>
      </c>
      <c r="C679" s="31"/>
      <c r="D679" s="39" t="s">
        <v>276</v>
      </c>
      <c r="E679" s="31"/>
      <c r="F679" s="39" t="s">
        <v>1196</v>
      </c>
      <c r="G679" s="31"/>
      <c r="H679" s="36">
        <v>282261.99</v>
      </c>
      <c r="I679" s="31"/>
      <c r="J679" s="36">
        <v>102935</v>
      </c>
      <c r="K679" s="31"/>
      <c r="L679" s="36">
        <v>179326.99</v>
      </c>
      <c r="M679" s="37"/>
      <c r="N679" s="31"/>
    </row>
    <row r="680" spans="2:14" ht="12.75" customHeight="1">
      <c r="B680" s="38" t="s">
        <v>350</v>
      </c>
      <c r="C680" s="31"/>
      <c r="D680" s="39" t="s">
        <v>276</v>
      </c>
      <c r="E680" s="31"/>
      <c r="F680" s="39" t="s">
        <v>1197</v>
      </c>
      <c r="G680" s="31"/>
      <c r="H680" s="36">
        <v>22390</v>
      </c>
      <c r="I680" s="31"/>
      <c r="J680" s="36">
        <v>22390</v>
      </c>
      <c r="K680" s="31"/>
      <c r="L680" s="36">
        <v>0</v>
      </c>
      <c r="M680" s="37"/>
      <c r="N680" s="31"/>
    </row>
    <row r="681" spans="2:14" ht="12.75" customHeight="1">
      <c r="B681" s="38" t="s">
        <v>352</v>
      </c>
      <c r="C681" s="31"/>
      <c r="D681" s="39" t="s">
        <v>276</v>
      </c>
      <c r="E681" s="31"/>
      <c r="F681" s="39" t="s">
        <v>1198</v>
      </c>
      <c r="G681" s="31"/>
      <c r="H681" s="36">
        <v>259871.99</v>
      </c>
      <c r="I681" s="31"/>
      <c r="J681" s="36">
        <v>80545</v>
      </c>
      <c r="K681" s="31"/>
      <c r="L681" s="36">
        <v>179326.99</v>
      </c>
      <c r="M681" s="37"/>
      <c r="N681" s="31"/>
    </row>
    <row r="682" spans="2:14" ht="12.6" customHeight="1">
      <c r="B682" s="43" t="s">
        <v>488</v>
      </c>
      <c r="C682" s="31"/>
      <c r="D682" s="39" t="s">
        <v>276</v>
      </c>
      <c r="E682" s="31"/>
      <c r="F682" s="39" t="s">
        <v>1199</v>
      </c>
      <c r="G682" s="31"/>
      <c r="H682" s="36">
        <v>750</v>
      </c>
      <c r="I682" s="31"/>
      <c r="J682" s="36">
        <v>750</v>
      </c>
      <c r="K682" s="31"/>
      <c r="L682" s="40" t="s">
        <v>337</v>
      </c>
      <c r="M682" s="37"/>
      <c r="N682" s="31"/>
    </row>
    <row r="683" spans="2:14" ht="15" customHeight="1">
      <c r="B683" s="43" t="s">
        <v>490</v>
      </c>
      <c r="C683" s="31"/>
      <c r="D683" s="39" t="s">
        <v>276</v>
      </c>
      <c r="E683" s="31"/>
      <c r="F683" s="39" t="s">
        <v>1200</v>
      </c>
      <c r="G683" s="31"/>
      <c r="H683" s="36">
        <v>750</v>
      </c>
      <c r="I683" s="31"/>
      <c r="J683" s="36">
        <v>750</v>
      </c>
      <c r="K683" s="31"/>
      <c r="L683" s="40" t="s">
        <v>337</v>
      </c>
      <c r="M683" s="37"/>
      <c r="N683" s="31"/>
    </row>
    <row r="684" spans="2:14" ht="12.4" customHeight="1">
      <c r="B684" s="38" t="s">
        <v>586</v>
      </c>
      <c r="C684" s="31"/>
      <c r="D684" s="39" t="s">
        <v>276</v>
      </c>
      <c r="E684" s="31"/>
      <c r="F684" s="39" t="s">
        <v>1201</v>
      </c>
      <c r="G684" s="31"/>
      <c r="H684" s="36">
        <v>750</v>
      </c>
      <c r="I684" s="31"/>
      <c r="J684" s="36">
        <v>750</v>
      </c>
      <c r="K684" s="31"/>
      <c r="L684" s="40" t="s">
        <v>337</v>
      </c>
      <c r="M684" s="37"/>
      <c r="N684" s="31"/>
    </row>
    <row r="685" spans="2:14" ht="12.75" customHeight="1">
      <c r="B685" s="38" t="s">
        <v>296</v>
      </c>
      <c r="C685" s="31"/>
      <c r="D685" s="39" t="s">
        <v>276</v>
      </c>
      <c r="E685" s="31"/>
      <c r="F685" s="39" t="s">
        <v>1202</v>
      </c>
      <c r="G685" s="31"/>
      <c r="H685" s="36">
        <v>750</v>
      </c>
      <c r="I685" s="31"/>
      <c r="J685" s="36">
        <v>750</v>
      </c>
      <c r="K685" s="31"/>
      <c r="L685" s="36">
        <v>0</v>
      </c>
      <c r="M685" s="37"/>
      <c r="N685" s="31"/>
    </row>
    <row r="686" spans="2:14" ht="12.75" customHeight="1">
      <c r="B686" s="38" t="s">
        <v>346</v>
      </c>
      <c r="C686" s="31"/>
      <c r="D686" s="39" t="s">
        <v>276</v>
      </c>
      <c r="E686" s="31"/>
      <c r="F686" s="39" t="s">
        <v>1203</v>
      </c>
      <c r="G686" s="31"/>
      <c r="H686" s="36">
        <v>750</v>
      </c>
      <c r="I686" s="31"/>
      <c r="J686" s="36">
        <v>750</v>
      </c>
      <c r="K686" s="31"/>
      <c r="L686" s="36">
        <v>0</v>
      </c>
      <c r="M686" s="37"/>
      <c r="N686" s="31"/>
    </row>
    <row r="687" spans="2:14" ht="11.85" customHeight="1">
      <c r="B687" s="43" t="s">
        <v>825</v>
      </c>
      <c r="C687" s="31"/>
      <c r="D687" s="39" t="s">
        <v>276</v>
      </c>
      <c r="E687" s="31"/>
      <c r="F687" s="39" t="s">
        <v>1204</v>
      </c>
      <c r="G687" s="31"/>
      <c r="H687" s="36">
        <v>32449389</v>
      </c>
      <c r="I687" s="31"/>
      <c r="J687" s="36">
        <v>16408807.720000001</v>
      </c>
      <c r="K687" s="31"/>
      <c r="L687" s="40" t="s">
        <v>1205</v>
      </c>
      <c r="M687" s="37"/>
      <c r="N687" s="31"/>
    </row>
    <row r="688" spans="2:14" ht="11.85" customHeight="1">
      <c r="B688" s="38" t="s">
        <v>1206</v>
      </c>
      <c r="C688" s="31"/>
      <c r="D688" s="39" t="s">
        <v>276</v>
      </c>
      <c r="E688" s="31"/>
      <c r="F688" s="39" t="s">
        <v>1207</v>
      </c>
      <c r="G688" s="31"/>
      <c r="H688" s="36">
        <v>120000</v>
      </c>
      <c r="I688" s="31"/>
      <c r="J688" s="36">
        <v>114569.32</v>
      </c>
      <c r="K688" s="31"/>
      <c r="L688" s="40" t="s">
        <v>1208</v>
      </c>
      <c r="M688" s="37"/>
      <c r="N688" s="31"/>
    </row>
    <row r="689" spans="2:14" ht="12.6" customHeight="1">
      <c r="B689" s="43" t="s">
        <v>330</v>
      </c>
      <c r="C689" s="31"/>
      <c r="D689" s="39" t="s">
        <v>276</v>
      </c>
      <c r="E689" s="31"/>
      <c r="F689" s="39" t="s">
        <v>1209</v>
      </c>
      <c r="G689" s="31"/>
      <c r="H689" s="36">
        <v>120000</v>
      </c>
      <c r="I689" s="31"/>
      <c r="J689" s="36">
        <v>114569.32</v>
      </c>
      <c r="K689" s="31"/>
      <c r="L689" s="40" t="s">
        <v>1208</v>
      </c>
      <c r="M689" s="37"/>
      <c r="N689" s="31"/>
    </row>
    <row r="690" spans="2:14" ht="15" customHeight="1">
      <c r="B690" s="43" t="s">
        <v>333</v>
      </c>
      <c r="C690" s="31"/>
      <c r="D690" s="39" t="s">
        <v>276</v>
      </c>
      <c r="E690" s="31"/>
      <c r="F690" s="39" t="s">
        <v>1210</v>
      </c>
      <c r="G690" s="31"/>
      <c r="H690" s="36">
        <v>120000</v>
      </c>
      <c r="I690" s="31"/>
      <c r="J690" s="36">
        <v>114569.32</v>
      </c>
      <c r="K690" s="31"/>
      <c r="L690" s="40" t="s">
        <v>1208</v>
      </c>
      <c r="M690" s="37"/>
      <c r="N690" s="31"/>
    </row>
    <row r="691" spans="2:14" ht="12.4" customHeight="1">
      <c r="B691" s="38" t="s">
        <v>341</v>
      </c>
      <c r="C691" s="31"/>
      <c r="D691" s="39" t="s">
        <v>276</v>
      </c>
      <c r="E691" s="31"/>
      <c r="F691" s="39" t="s">
        <v>1211</v>
      </c>
      <c r="G691" s="31"/>
      <c r="H691" s="36">
        <v>120000</v>
      </c>
      <c r="I691" s="31"/>
      <c r="J691" s="36">
        <v>114569.32</v>
      </c>
      <c r="K691" s="31"/>
      <c r="L691" s="40" t="s">
        <v>1208</v>
      </c>
      <c r="M691" s="37"/>
      <c r="N691" s="31"/>
    </row>
    <row r="692" spans="2:14" ht="12.75" customHeight="1">
      <c r="B692" s="38" t="s">
        <v>296</v>
      </c>
      <c r="C692" s="31"/>
      <c r="D692" s="39" t="s">
        <v>276</v>
      </c>
      <c r="E692" s="31"/>
      <c r="F692" s="39" t="s">
        <v>1212</v>
      </c>
      <c r="G692" s="31"/>
      <c r="H692" s="36">
        <v>93532.52</v>
      </c>
      <c r="I692" s="31"/>
      <c r="J692" s="36">
        <v>91569.32</v>
      </c>
      <c r="K692" s="31"/>
      <c r="L692" s="36">
        <v>1963.2</v>
      </c>
      <c r="M692" s="37"/>
      <c r="N692" s="31"/>
    </row>
    <row r="693" spans="2:14" ht="12.75" customHeight="1">
      <c r="B693" s="38" t="s">
        <v>326</v>
      </c>
      <c r="C693" s="31"/>
      <c r="D693" s="39" t="s">
        <v>276</v>
      </c>
      <c r="E693" s="31"/>
      <c r="F693" s="39" t="s">
        <v>1213</v>
      </c>
      <c r="G693" s="31"/>
      <c r="H693" s="36">
        <v>88620.52</v>
      </c>
      <c r="I693" s="31"/>
      <c r="J693" s="36">
        <v>86657.32</v>
      </c>
      <c r="K693" s="31"/>
      <c r="L693" s="36">
        <v>1963.2</v>
      </c>
      <c r="M693" s="37"/>
      <c r="N693" s="31"/>
    </row>
    <row r="694" spans="2:14" ht="12.75" customHeight="1">
      <c r="B694" s="38" t="s">
        <v>392</v>
      </c>
      <c r="C694" s="31"/>
      <c r="D694" s="39" t="s">
        <v>276</v>
      </c>
      <c r="E694" s="31"/>
      <c r="F694" s="39" t="s">
        <v>1214</v>
      </c>
      <c r="G694" s="31"/>
      <c r="H694" s="36">
        <v>86220.52</v>
      </c>
      <c r="I694" s="31"/>
      <c r="J694" s="36">
        <v>84257.32</v>
      </c>
      <c r="K694" s="31"/>
      <c r="L694" s="36">
        <v>1963.2</v>
      </c>
      <c r="M694" s="37"/>
      <c r="N694" s="31"/>
    </row>
    <row r="695" spans="2:14" ht="12.75" customHeight="1">
      <c r="B695" s="38" t="s">
        <v>328</v>
      </c>
      <c r="C695" s="31"/>
      <c r="D695" s="39" t="s">
        <v>276</v>
      </c>
      <c r="E695" s="31"/>
      <c r="F695" s="39" t="s">
        <v>1215</v>
      </c>
      <c r="G695" s="31"/>
      <c r="H695" s="36">
        <v>2400</v>
      </c>
      <c r="I695" s="31"/>
      <c r="J695" s="36">
        <v>2400</v>
      </c>
      <c r="K695" s="31"/>
      <c r="L695" s="36">
        <v>0</v>
      </c>
      <c r="M695" s="37"/>
      <c r="N695" s="31"/>
    </row>
    <row r="696" spans="2:14" ht="12.75" customHeight="1">
      <c r="B696" s="38" t="s">
        <v>346</v>
      </c>
      <c r="C696" s="31"/>
      <c r="D696" s="39" t="s">
        <v>276</v>
      </c>
      <c r="E696" s="31"/>
      <c r="F696" s="39" t="s">
        <v>1216</v>
      </c>
      <c r="G696" s="31"/>
      <c r="H696" s="36">
        <v>4912</v>
      </c>
      <c r="I696" s="31"/>
      <c r="J696" s="36">
        <v>4912</v>
      </c>
      <c r="K696" s="31"/>
      <c r="L696" s="36">
        <v>0</v>
      </c>
      <c r="M696" s="37"/>
      <c r="N696" s="31"/>
    </row>
    <row r="697" spans="2:14" ht="12.75" customHeight="1">
      <c r="B697" s="38" t="s">
        <v>348</v>
      </c>
      <c r="C697" s="31"/>
      <c r="D697" s="39" t="s">
        <v>276</v>
      </c>
      <c r="E697" s="31"/>
      <c r="F697" s="39" t="s">
        <v>1217</v>
      </c>
      <c r="G697" s="31"/>
      <c r="H697" s="36">
        <v>26467.48</v>
      </c>
      <c r="I697" s="31"/>
      <c r="J697" s="36">
        <v>23000</v>
      </c>
      <c r="K697" s="31"/>
      <c r="L697" s="36">
        <v>3467.48</v>
      </c>
      <c r="M697" s="37"/>
      <c r="N697" s="31"/>
    </row>
    <row r="698" spans="2:14" ht="12.75" customHeight="1">
      <c r="B698" s="38" t="s">
        <v>350</v>
      </c>
      <c r="C698" s="31"/>
      <c r="D698" s="39" t="s">
        <v>276</v>
      </c>
      <c r="E698" s="31"/>
      <c r="F698" s="39" t="s">
        <v>1218</v>
      </c>
      <c r="G698" s="31"/>
      <c r="H698" s="36">
        <v>7000</v>
      </c>
      <c r="I698" s="31"/>
      <c r="J698" s="36">
        <v>7000</v>
      </c>
      <c r="K698" s="31"/>
      <c r="L698" s="36">
        <v>0</v>
      </c>
      <c r="M698" s="37"/>
      <c r="N698" s="31"/>
    </row>
    <row r="699" spans="2:14" ht="12.75" customHeight="1">
      <c r="B699" s="38" t="s">
        <v>352</v>
      </c>
      <c r="C699" s="31"/>
      <c r="D699" s="39" t="s">
        <v>276</v>
      </c>
      <c r="E699" s="31"/>
      <c r="F699" s="39" t="s">
        <v>1219</v>
      </c>
      <c r="G699" s="31"/>
      <c r="H699" s="36">
        <v>19467.48</v>
      </c>
      <c r="I699" s="31"/>
      <c r="J699" s="36">
        <v>16000</v>
      </c>
      <c r="K699" s="31"/>
      <c r="L699" s="36">
        <v>3467.48</v>
      </c>
      <c r="M699" s="37"/>
      <c r="N699" s="31"/>
    </row>
    <row r="700" spans="2:14" ht="11.85" customHeight="1">
      <c r="B700" s="38" t="s">
        <v>1220</v>
      </c>
      <c r="C700" s="31"/>
      <c r="D700" s="39" t="s">
        <v>276</v>
      </c>
      <c r="E700" s="31"/>
      <c r="F700" s="39" t="s">
        <v>1221</v>
      </c>
      <c r="G700" s="31"/>
      <c r="H700" s="36">
        <v>50000</v>
      </c>
      <c r="I700" s="31"/>
      <c r="J700" s="36">
        <v>11840</v>
      </c>
      <c r="K700" s="31"/>
      <c r="L700" s="40" t="s">
        <v>1222</v>
      </c>
      <c r="M700" s="37"/>
      <c r="N700" s="31"/>
    </row>
    <row r="701" spans="2:14" ht="12.6" customHeight="1">
      <c r="B701" s="43" t="s">
        <v>330</v>
      </c>
      <c r="C701" s="31"/>
      <c r="D701" s="39" t="s">
        <v>276</v>
      </c>
      <c r="E701" s="31"/>
      <c r="F701" s="39" t="s">
        <v>1223</v>
      </c>
      <c r="G701" s="31"/>
      <c r="H701" s="36">
        <v>50000</v>
      </c>
      <c r="I701" s="31"/>
      <c r="J701" s="36">
        <v>11840</v>
      </c>
      <c r="K701" s="31"/>
      <c r="L701" s="40" t="s">
        <v>1222</v>
      </c>
      <c r="M701" s="37"/>
      <c r="N701" s="31"/>
    </row>
    <row r="702" spans="2:14" ht="15" customHeight="1">
      <c r="B702" s="43" t="s">
        <v>333</v>
      </c>
      <c r="C702" s="31"/>
      <c r="D702" s="39" t="s">
        <v>276</v>
      </c>
      <c r="E702" s="31"/>
      <c r="F702" s="39" t="s">
        <v>1224</v>
      </c>
      <c r="G702" s="31"/>
      <c r="H702" s="36">
        <v>50000</v>
      </c>
      <c r="I702" s="31"/>
      <c r="J702" s="36">
        <v>11840</v>
      </c>
      <c r="K702" s="31"/>
      <c r="L702" s="40" t="s">
        <v>1222</v>
      </c>
      <c r="M702" s="37"/>
      <c r="N702" s="31"/>
    </row>
    <row r="703" spans="2:14" ht="12.4" customHeight="1">
      <c r="B703" s="38" t="s">
        <v>341</v>
      </c>
      <c r="C703" s="31"/>
      <c r="D703" s="39" t="s">
        <v>276</v>
      </c>
      <c r="E703" s="31"/>
      <c r="F703" s="39" t="s">
        <v>1225</v>
      </c>
      <c r="G703" s="31"/>
      <c r="H703" s="36">
        <v>50000</v>
      </c>
      <c r="I703" s="31"/>
      <c r="J703" s="36">
        <v>11840</v>
      </c>
      <c r="K703" s="31"/>
      <c r="L703" s="40" t="s">
        <v>1222</v>
      </c>
      <c r="M703" s="37"/>
      <c r="N703" s="31"/>
    </row>
    <row r="704" spans="2:14" ht="12.75" customHeight="1">
      <c r="B704" s="38" t="s">
        <v>296</v>
      </c>
      <c r="C704" s="31"/>
      <c r="D704" s="39" t="s">
        <v>276</v>
      </c>
      <c r="E704" s="31"/>
      <c r="F704" s="39" t="s">
        <v>1226</v>
      </c>
      <c r="G704" s="31"/>
      <c r="H704" s="36">
        <v>20000</v>
      </c>
      <c r="I704" s="31"/>
      <c r="J704" s="36">
        <v>11840</v>
      </c>
      <c r="K704" s="31"/>
      <c r="L704" s="36">
        <v>8160</v>
      </c>
      <c r="M704" s="37"/>
      <c r="N704" s="31"/>
    </row>
    <row r="705" spans="2:14" ht="12.75" customHeight="1">
      <c r="B705" s="38" t="s">
        <v>298</v>
      </c>
      <c r="C705" s="31"/>
      <c r="D705" s="39" t="s">
        <v>276</v>
      </c>
      <c r="E705" s="31"/>
      <c r="F705" s="39" t="s">
        <v>1227</v>
      </c>
      <c r="G705" s="31"/>
      <c r="H705" s="40" t="s">
        <v>36</v>
      </c>
      <c r="I705" s="31"/>
      <c r="J705" s="40" t="s">
        <v>36</v>
      </c>
      <c r="K705" s="31"/>
      <c r="L705" s="40" t="s">
        <v>36</v>
      </c>
      <c r="M705" s="37"/>
      <c r="N705" s="31"/>
    </row>
    <row r="706" spans="2:14" ht="12.75" customHeight="1">
      <c r="B706" s="38" t="s">
        <v>326</v>
      </c>
      <c r="C706" s="31"/>
      <c r="D706" s="39" t="s">
        <v>276</v>
      </c>
      <c r="E706" s="31"/>
      <c r="F706" s="39" t="s">
        <v>1228</v>
      </c>
      <c r="G706" s="31"/>
      <c r="H706" s="36">
        <v>20000</v>
      </c>
      <c r="I706" s="31"/>
      <c r="J706" s="36">
        <v>11840</v>
      </c>
      <c r="K706" s="31"/>
      <c r="L706" s="36">
        <v>8160</v>
      </c>
      <c r="M706" s="37"/>
      <c r="N706" s="31"/>
    </row>
    <row r="707" spans="2:14" ht="12.75" customHeight="1">
      <c r="B707" s="38" t="s">
        <v>328</v>
      </c>
      <c r="C707" s="31"/>
      <c r="D707" s="39" t="s">
        <v>276</v>
      </c>
      <c r="E707" s="31"/>
      <c r="F707" s="39" t="s">
        <v>1229</v>
      </c>
      <c r="G707" s="31"/>
      <c r="H707" s="36">
        <v>20000</v>
      </c>
      <c r="I707" s="31"/>
      <c r="J707" s="36">
        <v>11840</v>
      </c>
      <c r="K707" s="31"/>
      <c r="L707" s="36">
        <v>8160</v>
      </c>
      <c r="M707" s="37"/>
      <c r="N707" s="31"/>
    </row>
    <row r="708" spans="2:14" ht="12.75" customHeight="1">
      <c r="B708" s="38" t="s">
        <v>348</v>
      </c>
      <c r="C708" s="31"/>
      <c r="D708" s="39" t="s">
        <v>276</v>
      </c>
      <c r="E708" s="31"/>
      <c r="F708" s="39" t="s">
        <v>1230</v>
      </c>
      <c r="G708" s="31"/>
      <c r="H708" s="36">
        <v>30000</v>
      </c>
      <c r="I708" s="31"/>
      <c r="J708" s="40" t="s">
        <v>36</v>
      </c>
      <c r="K708" s="31"/>
      <c r="L708" s="36">
        <v>30000</v>
      </c>
      <c r="M708" s="37"/>
      <c r="N708" s="31"/>
    </row>
    <row r="709" spans="2:14" ht="12.75" customHeight="1">
      <c r="B709" s="38" t="s">
        <v>350</v>
      </c>
      <c r="C709" s="31"/>
      <c r="D709" s="39" t="s">
        <v>276</v>
      </c>
      <c r="E709" s="31"/>
      <c r="F709" s="39" t="s">
        <v>1231</v>
      </c>
      <c r="G709" s="31"/>
      <c r="H709" s="36">
        <v>30000</v>
      </c>
      <c r="I709" s="31"/>
      <c r="J709" s="40" t="s">
        <v>36</v>
      </c>
      <c r="K709" s="31"/>
      <c r="L709" s="36">
        <v>30000</v>
      </c>
      <c r="M709" s="37"/>
      <c r="N709" s="31"/>
    </row>
    <row r="710" spans="2:14" ht="11.85" customHeight="1">
      <c r="B710" s="38" t="s">
        <v>1232</v>
      </c>
      <c r="C710" s="31"/>
      <c r="D710" s="39" t="s">
        <v>276</v>
      </c>
      <c r="E710" s="31"/>
      <c r="F710" s="39" t="s">
        <v>1233</v>
      </c>
      <c r="G710" s="31"/>
      <c r="H710" s="36">
        <v>100000</v>
      </c>
      <c r="I710" s="31"/>
      <c r="J710" s="36">
        <v>99000</v>
      </c>
      <c r="K710" s="31"/>
      <c r="L710" s="40" t="s">
        <v>469</v>
      </c>
      <c r="M710" s="37"/>
      <c r="N710" s="31"/>
    </row>
    <row r="711" spans="2:14" ht="12.6" customHeight="1">
      <c r="B711" s="43" t="s">
        <v>330</v>
      </c>
      <c r="C711" s="31"/>
      <c r="D711" s="39" t="s">
        <v>276</v>
      </c>
      <c r="E711" s="31"/>
      <c r="F711" s="39" t="s">
        <v>1234</v>
      </c>
      <c r="G711" s="31"/>
      <c r="H711" s="36">
        <v>100000</v>
      </c>
      <c r="I711" s="31"/>
      <c r="J711" s="36">
        <v>99000</v>
      </c>
      <c r="K711" s="31"/>
      <c r="L711" s="40" t="s">
        <v>469</v>
      </c>
      <c r="M711" s="37"/>
      <c r="N711" s="31"/>
    </row>
    <row r="712" spans="2:14" ht="15" customHeight="1">
      <c r="B712" s="43" t="s">
        <v>333</v>
      </c>
      <c r="C712" s="31"/>
      <c r="D712" s="39" t="s">
        <v>276</v>
      </c>
      <c r="E712" s="31"/>
      <c r="F712" s="39" t="s">
        <v>1235</v>
      </c>
      <c r="G712" s="31"/>
      <c r="H712" s="36">
        <v>100000</v>
      </c>
      <c r="I712" s="31"/>
      <c r="J712" s="36">
        <v>99000</v>
      </c>
      <c r="K712" s="31"/>
      <c r="L712" s="40" t="s">
        <v>469</v>
      </c>
      <c r="M712" s="37"/>
      <c r="N712" s="31"/>
    </row>
    <row r="713" spans="2:14" ht="12.6" customHeight="1">
      <c r="B713" s="38" t="s">
        <v>341</v>
      </c>
      <c r="C713" s="31"/>
      <c r="D713" s="39" t="s">
        <v>276</v>
      </c>
      <c r="E713" s="31"/>
      <c r="F713" s="39" t="s">
        <v>1236</v>
      </c>
      <c r="G713" s="31"/>
      <c r="H713" s="36">
        <v>100000</v>
      </c>
      <c r="I713" s="31"/>
      <c r="J713" s="36">
        <v>99000</v>
      </c>
      <c r="K713" s="31"/>
      <c r="L713" s="40" t="s">
        <v>469</v>
      </c>
      <c r="M713" s="37"/>
      <c r="N713" s="31"/>
    </row>
    <row r="714" spans="2:14" ht="12.75" customHeight="1">
      <c r="B714" s="38" t="s">
        <v>296</v>
      </c>
      <c r="C714" s="31"/>
      <c r="D714" s="39" t="s">
        <v>276</v>
      </c>
      <c r="E714" s="31"/>
      <c r="F714" s="39" t="s">
        <v>1237</v>
      </c>
      <c r="G714" s="31"/>
      <c r="H714" s="36">
        <v>100000</v>
      </c>
      <c r="I714" s="31"/>
      <c r="J714" s="36">
        <v>99000</v>
      </c>
      <c r="K714" s="31"/>
      <c r="L714" s="36">
        <v>1000</v>
      </c>
      <c r="M714" s="37"/>
      <c r="N714" s="31"/>
    </row>
    <row r="715" spans="2:14" ht="12.75" customHeight="1">
      <c r="B715" s="38" t="s">
        <v>326</v>
      </c>
      <c r="C715" s="31"/>
      <c r="D715" s="39" t="s">
        <v>276</v>
      </c>
      <c r="E715" s="31"/>
      <c r="F715" s="39" t="s">
        <v>1238</v>
      </c>
      <c r="G715" s="31"/>
      <c r="H715" s="40" t="s">
        <v>36</v>
      </c>
      <c r="I715" s="31"/>
      <c r="J715" s="40" t="s">
        <v>36</v>
      </c>
      <c r="K715" s="31"/>
      <c r="L715" s="40" t="s">
        <v>36</v>
      </c>
      <c r="M715" s="37"/>
      <c r="N715" s="31"/>
    </row>
    <row r="716" spans="2:14" ht="12.75" customHeight="1">
      <c r="B716" s="38" t="s">
        <v>392</v>
      </c>
      <c r="C716" s="31"/>
      <c r="D716" s="39" t="s">
        <v>276</v>
      </c>
      <c r="E716" s="31"/>
      <c r="F716" s="39" t="s">
        <v>1239</v>
      </c>
      <c r="G716" s="31"/>
      <c r="H716" s="40" t="s">
        <v>36</v>
      </c>
      <c r="I716" s="31"/>
      <c r="J716" s="40" t="s">
        <v>36</v>
      </c>
      <c r="K716" s="31"/>
      <c r="L716" s="40" t="s">
        <v>36</v>
      </c>
      <c r="M716" s="37"/>
      <c r="N716" s="31"/>
    </row>
    <row r="717" spans="2:14" ht="12.75" customHeight="1">
      <c r="B717" s="38" t="s">
        <v>328</v>
      </c>
      <c r="C717" s="31"/>
      <c r="D717" s="39" t="s">
        <v>276</v>
      </c>
      <c r="E717" s="31"/>
      <c r="F717" s="39" t="s">
        <v>1240</v>
      </c>
      <c r="G717" s="31"/>
      <c r="H717" s="40" t="s">
        <v>36</v>
      </c>
      <c r="I717" s="31"/>
      <c r="J717" s="40" t="s">
        <v>36</v>
      </c>
      <c r="K717" s="31"/>
      <c r="L717" s="40" t="s">
        <v>36</v>
      </c>
      <c r="M717" s="37"/>
      <c r="N717" s="31"/>
    </row>
    <row r="718" spans="2:14" ht="12.75" customHeight="1">
      <c r="B718" s="38" t="s">
        <v>346</v>
      </c>
      <c r="C718" s="31"/>
      <c r="D718" s="39" t="s">
        <v>276</v>
      </c>
      <c r="E718" s="31"/>
      <c r="F718" s="39" t="s">
        <v>1241</v>
      </c>
      <c r="G718" s="31"/>
      <c r="H718" s="36">
        <v>100000</v>
      </c>
      <c r="I718" s="31"/>
      <c r="J718" s="36">
        <v>99000</v>
      </c>
      <c r="K718" s="31"/>
      <c r="L718" s="36">
        <v>1000</v>
      </c>
      <c r="M718" s="37"/>
      <c r="N718" s="31"/>
    </row>
    <row r="719" spans="2:14" ht="11.85" customHeight="1">
      <c r="B719" s="38" t="s">
        <v>1242</v>
      </c>
      <c r="C719" s="31"/>
      <c r="D719" s="39" t="s">
        <v>276</v>
      </c>
      <c r="E719" s="31"/>
      <c r="F719" s="39" t="s">
        <v>1243</v>
      </c>
      <c r="G719" s="31"/>
      <c r="H719" s="36">
        <v>9871092</v>
      </c>
      <c r="I719" s="31"/>
      <c r="J719" s="36">
        <v>5099498.68</v>
      </c>
      <c r="K719" s="31"/>
      <c r="L719" s="40" t="s">
        <v>1244</v>
      </c>
      <c r="M719" s="37"/>
      <c r="N719" s="31"/>
    </row>
    <row r="720" spans="2:14" ht="12.6" customHeight="1">
      <c r="B720" s="43" t="s">
        <v>290</v>
      </c>
      <c r="C720" s="31"/>
      <c r="D720" s="39" t="s">
        <v>276</v>
      </c>
      <c r="E720" s="31"/>
      <c r="F720" s="39" t="s">
        <v>1245</v>
      </c>
      <c r="G720" s="31"/>
      <c r="H720" s="36">
        <v>8973832</v>
      </c>
      <c r="I720" s="31"/>
      <c r="J720" s="36">
        <v>4707936.0999999996</v>
      </c>
      <c r="K720" s="31"/>
      <c r="L720" s="40" t="s">
        <v>1246</v>
      </c>
      <c r="M720" s="37"/>
      <c r="N720" s="31"/>
    </row>
    <row r="721" spans="2:14" ht="15" customHeight="1">
      <c r="B721" s="43" t="s">
        <v>790</v>
      </c>
      <c r="C721" s="31"/>
      <c r="D721" s="39" t="s">
        <v>276</v>
      </c>
      <c r="E721" s="31"/>
      <c r="F721" s="39" t="s">
        <v>1247</v>
      </c>
      <c r="G721" s="31"/>
      <c r="H721" s="36">
        <v>8973832</v>
      </c>
      <c r="I721" s="31"/>
      <c r="J721" s="36">
        <v>4707936.0999999996</v>
      </c>
      <c r="K721" s="31"/>
      <c r="L721" s="40" t="s">
        <v>1246</v>
      </c>
      <c r="M721" s="37"/>
      <c r="N721" s="31"/>
    </row>
    <row r="722" spans="2:14" ht="12.6" customHeight="1">
      <c r="B722" s="38" t="s">
        <v>792</v>
      </c>
      <c r="C722" s="31"/>
      <c r="D722" s="39" t="s">
        <v>276</v>
      </c>
      <c r="E722" s="31"/>
      <c r="F722" s="39" t="s">
        <v>1248</v>
      </c>
      <c r="G722" s="31"/>
      <c r="H722" s="36">
        <v>8967400</v>
      </c>
      <c r="I722" s="31"/>
      <c r="J722" s="36">
        <v>4707936.0999999996</v>
      </c>
      <c r="K722" s="31"/>
      <c r="L722" s="40" t="s">
        <v>1249</v>
      </c>
      <c r="M722" s="37"/>
      <c r="N722" s="31"/>
    </row>
    <row r="723" spans="2:14" ht="12.75" customHeight="1">
      <c r="B723" s="38" t="s">
        <v>296</v>
      </c>
      <c r="C723" s="31"/>
      <c r="D723" s="39" t="s">
        <v>276</v>
      </c>
      <c r="E723" s="31"/>
      <c r="F723" s="39" t="s">
        <v>1250</v>
      </c>
      <c r="G723" s="31"/>
      <c r="H723" s="36">
        <v>8967400</v>
      </c>
      <c r="I723" s="31"/>
      <c r="J723" s="36">
        <v>4707936.0999999996</v>
      </c>
      <c r="K723" s="31"/>
      <c r="L723" s="36">
        <v>4259463.9000000004</v>
      </c>
      <c r="M723" s="37"/>
      <c r="N723" s="31"/>
    </row>
    <row r="724" spans="2:14" ht="12.75" customHeight="1">
      <c r="B724" s="38" t="s">
        <v>298</v>
      </c>
      <c r="C724" s="31"/>
      <c r="D724" s="39" t="s">
        <v>276</v>
      </c>
      <c r="E724" s="31"/>
      <c r="F724" s="39" t="s">
        <v>1251</v>
      </c>
      <c r="G724" s="31"/>
      <c r="H724" s="36">
        <v>8967400</v>
      </c>
      <c r="I724" s="31"/>
      <c r="J724" s="36">
        <v>4707936.0999999996</v>
      </c>
      <c r="K724" s="31"/>
      <c r="L724" s="36">
        <v>4259463.9000000004</v>
      </c>
      <c r="M724" s="37"/>
      <c r="N724" s="31"/>
    </row>
    <row r="725" spans="2:14" ht="12.75" customHeight="1">
      <c r="B725" s="38" t="s">
        <v>300</v>
      </c>
      <c r="C725" s="31"/>
      <c r="D725" s="39" t="s">
        <v>276</v>
      </c>
      <c r="E725" s="31"/>
      <c r="F725" s="39" t="s">
        <v>1252</v>
      </c>
      <c r="G725" s="31"/>
      <c r="H725" s="36">
        <v>6979493</v>
      </c>
      <c r="I725" s="31"/>
      <c r="J725" s="36">
        <v>3649480.95</v>
      </c>
      <c r="K725" s="31"/>
      <c r="L725" s="36">
        <v>3330012.05</v>
      </c>
      <c r="M725" s="37"/>
      <c r="N725" s="31"/>
    </row>
    <row r="726" spans="2:14" ht="12.75" customHeight="1">
      <c r="B726" s="38" t="s">
        <v>302</v>
      </c>
      <c r="C726" s="31"/>
      <c r="D726" s="39" t="s">
        <v>276</v>
      </c>
      <c r="E726" s="31"/>
      <c r="F726" s="39" t="s">
        <v>1253</v>
      </c>
      <c r="G726" s="31"/>
      <c r="H726" s="36">
        <v>1987907</v>
      </c>
      <c r="I726" s="31"/>
      <c r="J726" s="36">
        <v>1058455.1499999999</v>
      </c>
      <c r="K726" s="31"/>
      <c r="L726" s="36">
        <v>929451.85</v>
      </c>
      <c r="M726" s="37"/>
      <c r="N726" s="31"/>
    </row>
    <row r="727" spans="2:14" ht="12.4" customHeight="1">
      <c r="B727" s="38" t="s">
        <v>799</v>
      </c>
      <c r="C727" s="31"/>
      <c r="D727" s="39" t="s">
        <v>276</v>
      </c>
      <c r="E727" s="31"/>
      <c r="F727" s="39" t="s">
        <v>1254</v>
      </c>
      <c r="G727" s="31"/>
      <c r="H727" s="36">
        <v>6432</v>
      </c>
      <c r="I727" s="31"/>
      <c r="J727" s="40" t="s">
        <v>36</v>
      </c>
      <c r="K727" s="31"/>
      <c r="L727" s="40" t="s">
        <v>1255</v>
      </c>
      <c r="M727" s="37"/>
      <c r="N727" s="31"/>
    </row>
    <row r="728" spans="2:14" ht="12.75" customHeight="1">
      <c r="B728" s="38" t="s">
        <v>296</v>
      </c>
      <c r="C728" s="31"/>
      <c r="D728" s="39" t="s">
        <v>276</v>
      </c>
      <c r="E728" s="31"/>
      <c r="F728" s="39" t="s">
        <v>1256</v>
      </c>
      <c r="G728" s="31"/>
      <c r="H728" s="36">
        <v>6432</v>
      </c>
      <c r="I728" s="31"/>
      <c r="J728" s="40" t="s">
        <v>36</v>
      </c>
      <c r="K728" s="31"/>
      <c r="L728" s="36">
        <v>6432</v>
      </c>
      <c r="M728" s="37"/>
      <c r="N728" s="31"/>
    </row>
    <row r="729" spans="2:14" ht="12.75" customHeight="1">
      <c r="B729" s="38" t="s">
        <v>298</v>
      </c>
      <c r="C729" s="31"/>
      <c r="D729" s="39" t="s">
        <v>276</v>
      </c>
      <c r="E729" s="31"/>
      <c r="F729" s="39" t="s">
        <v>1257</v>
      </c>
      <c r="G729" s="31"/>
      <c r="H729" s="36">
        <v>6432</v>
      </c>
      <c r="I729" s="31"/>
      <c r="J729" s="40" t="s">
        <v>36</v>
      </c>
      <c r="K729" s="31"/>
      <c r="L729" s="36">
        <v>6432</v>
      </c>
      <c r="M729" s="37"/>
      <c r="N729" s="31"/>
    </row>
    <row r="730" spans="2:14" ht="12.75" customHeight="1">
      <c r="B730" s="38" t="s">
        <v>324</v>
      </c>
      <c r="C730" s="31"/>
      <c r="D730" s="39" t="s">
        <v>276</v>
      </c>
      <c r="E730" s="31"/>
      <c r="F730" s="39" t="s">
        <v>1258</v>
      </c>
      <c r="G730" s="31"/>
      <c r="H730" s="36">
        <v>6432</v>
      </c>
      <c r="I730" s="31"/>
      <c r="J730" s="40" t="s">
        <v>36</v>
      </c>
      <c r="K730" s="31"/>
      <c r="L730" s="36">
        <v>6432</v>
      </c>
      <c r="M730" s="37"/>
      <c r="N730" s="31"/>
    </row>
    <row r="731" spans="2:14" ht="12.6" customHeight="1">
      <c r="B731" s="43" t="s">
        <v>330</v>
      </c>
      <c r="C731" s="31"/>
      <c r="D731" s="39" t="s">
        <v>276</v>
      </c>
      <c r="E731" s="31"/>
      <c r="F731" s="39" t="s">
        <v>1259</v>
      </c>
      <c r="G731" s="31"/>
      <c r="H731" s="36">
        <v>897260</v>
      </c>
      <c r="I731" s="31"/>
      <c r="J731" s="36">
        <v>391562.58</v>
      </c>
      <c r="K731" s="31"/>
      <c r="L731" s="40" t="s">
        <v>1260</v>
      </c>
      <c r="M731" s="37"/>
      <c r="N731" s="31"/>
    </row>
    <row r="732" spans="2:14" ht="15" customHeight="1">
      <c r="B732" s="43" t="s">
        <v>333</v>
      </c>
      <c r="C732" s="31"/>
      <c r="D732" s="39" t="s">
        <v>276</v>
      </c>
      <c r="E732" s="31"/>
      <c r="F732" s="39" t="s">
        <v>1261</v>
      </c>
      <c r="G732" s="31"/>
      <c r="H732" s="36">
        <v>897260</v>
      </c>
      <c r="I732" s="31"/>
      <c r="J732" s="36">
        <v>391562.58</v>
      </c>
      <c r="K732" s="31"/>
      <c r="L732" s="40" t="s">
        <v>1260</v>
      </c>
      <c r="M732" s="37"/>
      <c r="N732" s="31"/>
    </row>
    <row r="733" spans="2:14" ht="12.6" customHeight="1">
      <c r="B733" s="38" t="s">
        <v>335</v>
      </c>
      <c r="C733" s="31"/>
      <c r="D733" s="39" t="s">
        <v>276</v>
      </c>
      <c r="E733" s="31"/>
      <c r="F733" s="39" t="s">
        <v>1262</v>
      </c>
      <c r="G733" s="31"/>
      <c r="H733" s="36">
        <v>129626.96</v>
      </c>
      <c r="I733" s="31"/>
      <c r="J733" s="36">
        <v>58813.01</v>
      </c>
      <c r="K733" s="31"/>
      <c r="L733" s="40" t="s">
        <v>1263</v>
      </c>
      <c r="M733" s="37"/>
      <c r="N733" s="31"/>
    </row>
    <row r="734" spans="2:14" ht="12.75" customHeight="1">
      <c r="B734" s="38" t="s">
        <v>296</v>
      </c>
      <c r="C734" s="31"/>
      <c r="D734" s="39" t="s">
        <v>276</v>
      </c>
      <c r="E734" s="31"/>
      <c r="F734" s="39" t="s">
        <v>1264</v>
      </c>
      <c r="G734" s="31"/>
      <c r="H734" s="36">
        <v>111474.74</v>
      </c>
      <c r="I734" s="31"/>
      <c r="J734" s="36">
        <v>53178.01</v>
      </c>
      <c r="K734" s="31"/>
      <c r="L734" s="36">
        <v>58296.73</v>
      </c>
      <c r="M734" s="37"/>
      <c r="N734" s="31"/>
    </row>
    <row r="735" spans="2:14" ht="12.75" customHeight="1">
      <c r="B735" s="38" t="s">
        <v>326</v>
      </c>
      <c r="C735" s="31"/>
      <c r="D735" s="39" t="s">
        <v>276</v>
      </c>
      <c r="E735" s="31"/>
      <c r="F735" s="39" t="s">
        <v>1265</v>
      </c>
      <c r="G735" s="31"/>
      <c r="H735" s="36">
        <v>111474.74</v>
      </c>
      <c r="I735" s="31"/>
      <c r="J735" s="36">
        <v>53178.01</v>
      </c>
      <c r="K735" s="31"/>
      <c r="L735" s="36">
        <v>58296.73</v>
      </c>
      <c r="M735" s="37"/>
      <c r="N735" s="31"/>
    </row>
    <row r="736" spans="2:14" ht="12.75" customHeight="1">
      <c r="B736" s="38" t="s">
        <v>381</v>
      </c>
      <c r="C736" s="31"/>
      <c r="D736" s="39" t="s">
        <v>276</v>
      </c>
      <c r="E736" s="31"/>
      <c r="F736" s="39" t="s">
        <v>1266</v>
      </c>
      <c r="G736" s="31"/>
      <c r="H736" s="36">
        <v>34000</v>
      </c>
      <c r="I736" s="31"/>
      <c r="J736" s="36">
        <v>19890.009999999998</v>
      </c>
      <c r="K736" s="31"/>
      <c r="L736" s="36">
        <v>14109.99</v>
      </c>
      <c r="M736" s="37"/>
      <c r="N736" s="31"/>
    </row>
    <row r="737" spans="2:14" ht="12.75" customHeight="1">
      <c r="B737" s="38" t="s">
        <v>396</v>
      </c>
      <c r="C737" s="31"/>
      <c r="D737" s="39" t="s">
        <v>276</v>
      </c>
      <c r="E737" s="31"/>
      <c r="F737" s="39" t="s">
        <v>1267</v>
      </c>
      <c r="G737" s="31"/>
      <c r="H737" s="36">
        <v>17656.740000000002</v>
      </c>
      <c r="I737" s="31"/>
      <c r="J737" s="36">
        <v>2450</v>
      </c>
      <c r="K737" s="31"/>
      <c r="L737" s="36">
        <v>15206.74</v>
      </c>
      <c r="M737" s="37"/>
      <c r="N737" s="31"/>
    </row>
    <row r="738" spans="2:14" ht="12.75" customHeight="1">
      <c r="B738" s="38" t="s">
        <v>328</v>
      </c>
      <c r="C738" s="31"/>
      <c r="D738" s="39" t="s">
        <v>276</v>
      </c>
      <c r="E738" s="31"/>
      <c r="F738" s="39" t="s">
        <v>1268</v>
      </c>
      <c r="G738" s="31"/>
      <c r="H738" s="36">
        <v>59818</v>
      </c>
      <c r="I738" s="31"/>
      <c r="J738" s="36">
        <v>30838</v>
      </c>
      <c r="K738" s="31"/>
      <c r="L738" s="36">
        <v>28980</v>
      </c>
      <c r="M738" s="37"/>
      <c r="N738" s="31"/>
    </row>
    <row r="739" spans="2:14" ht="12.75" customHeight="1">
      <c r="B739" s="38" t="s">
        <v>348</v>
      </c>
      <c r="C739" s="31"/>
      <c r="D739" s="39" t="s">
        <v>276</v>
      </c>
      <c r="E739" s="31"/>
      <c r="F739" s="39" t="s">
        <v>1269</v>
      </c>
      <c r="G739" s="31"/>
      <c r="H739" s="36">
        <v>18152.22</v>
      </c>
      <c r="I739" s="31"/>
      <c r="J739" s="36">
        <v>5635</v>
      </c>
      <c r="K739" s="31"/>
      <c r="L739" s="36">
        <v>12517.22</v>
      </c>
      <c r="M739" s="37"/>
      <c r="N739" s="31"/>
    </row>
    <row r="740" spans="2:14" ht="12.75" customHeight="1">
      <c r="B740" s="38" t="s">
        <v>350</v>
      </c>
      <c r="C740" s="31"/>
      <c r="D740" s="39" t="s">
        <v>276</v>
      </c>
      <c r="E740" s="31"/>
      <c r="F740" s="39" t="s">
        <v>1270</v>
      </c>
      <c r="G740" s="31"/>
      <c r="H740" s="40" t="s">
        <v>36</v>
      </c>
      <c r="I740" s="31"/>
      <c r="J740" s="40" t="s">
        <v>36</v>
      </c>
      <c r="K740" s="31"/>
      <c r="L740" s="40" t="s">
        <v>36</v>
      </c>
      <c r="M740" s="37"/>
      <c r="N740" s="31"/>
    </row>
    <row r="741" spans="2:14" ht="12.75" customHeight="1">
      <c r="B741" s="38" t="s">
        <v>352</v>
      </c>
      <c r="C741" s="31"/>
      <c r="D741" s="39" t="s">
        <v>276</v>
      </c>
      <c r="E741" s="31"/>
      <c r="F741" s="39" t="s">
        <v>1271</v>
      </c>
      <c r="G741" s="31"/>
      <c r="H741" s="36">
        <v>18152.22</v>
      </c>
      <c r="I741" s="31"/>
      <c r="J741" s="36">
        <v>5635</v>
      </c>
      <c r="K741" s="31"/>
      <c r="L741" s="36">
        <v>12517.22</v>
      </c>
      <c r="M741" s="37"/>
      <c r="N741" s="31"/>
    </row>
    <row r="742" spans="2:14" ht="12.4" customHeight="1">
      <c r="B742" s="38" t="s">
        <v>341</v>
      </c>
      <c r="C742" s="31"/>
      <c r="D742" s="39" t="s">
        <v>276</v>
      </c>
      <c r="E742" s="31"/>
      <c r="F742" s="39" t="s">
        <v>1272</v>
      </c>
      <c r="G742" s="31"/>
      <c r="H742" s="36">
        <v>767633.04</v>
      </c>
      <c r="I742" s="31"/>
      <c r="J742" s="36">
        <v>332749.57</v>
      </c>
      <c r="K742" s="31"/>
      <c r="L742" s="40" t="s">
        <v>1273</v>
      </c>
      <c r="M742" s="37"/>
      <c r="N742" s="31"/>
    </row>
    <row r="743" spans="2:14" ht="12.75" customHeight="1">
      <c r="B743" s="38" t="s">
        <v>296</v>
      </c>
      <c r="C743" s="31"/>
      <c r="D743" s="39" t="s">
        <v>276</v>
      </c>
      <c r="E743" s="31"/>
      <c r="F743" s="39" t="s">
        <v>1274</v>
      </c>
      <c r="G743" s="31"/>
      <c r="H743" s="36">
        <v>722035.26</v>
      </c>
      <c r="I743" s="31"/>
      <c r="J743" s="36">
        <v>293899.78999999998</v>
      </c>
      <c r="K743" s="31"/>
      <c r="L743" s="36">
        <v>428135.47</v>
      </c>
      <c r="M743" s="37"/>
      <c r="N743" s="31"/>
    </row>
    <row r="744" spans="2:14" ht="12.75" customHeight="1">
      <c r="B744" s="38" t="s">
        <v>326</v>
      </c>
      <c r="C744" s="31"/>
      <c r="D744" s="39" t="s">
        <v>276</v>
      </c>
      <c r="E744" s="31"/>
      <c r="F744" s="39" t="s">
        <v>1275</v>
      </c>
      <c r="G744" s="31"/>
      <c r="H744" s="36">
        <v>707035.26</v>
      </c>
      <c r="I744" s="31"/>
      <c r="J744" s="36">
        <v>287220.69</v>
      </c>
      <c r="K744" s="31"/>
      <c r="L744" s="36">
        <v>419814.57</v>
      </c>
      <c r="M744" s="37"/>
      <c r="N744" s="31"/>
    </row>
    <row r="745" spans="2:14" ht="12.75" customHeight="1">
      <c r="B745" s="38" t="s">
        <v>392</v>
      </c>
      <c r="C745" s="31"/>
      <c r="D745" s="39" t="s">
        <v>276</v>
      </c>
      <c r="E745" s="31"/>
      <c r="F745" s="39" t="s">
        <v>1276</v>
      </c>
      <c r="G745" s="31"/>
      <c r="H745" s="36">
        <v>49900</v>
      </c>
      <c r="I745" s="31"/>
      <c r="J745" s="36">
        <v>18153</v>
      </c>
      <c r="K745" s="31"/>
      <c r="L745" s="36">
        <v>31747</v>
      </c>
      <c r="M745" s="37"/>
      <c r="N745" s="31"/>
    </row>
    <row r="746" spans="2:14" ht="12.75" customHeight="1">
      <c r="B746" s="38" t="s">
        <v>394</v>
      </c>
      <c r="C746" s="31"/>
      <c r="D746" s="39" t="s">
        <v>276</v>
      </c>
      <c r="E746" s="31"/>
      <c r="F746" s="39" t="s">
        <v>1277</v>
      </c>
      <c r="G746" s="31"/>
      <c r="H746" s="36">
        <v>579792</v>
      </c>
      <c r="I746" s="31"/>
      <c r="J746" s="36">
        <v>214124.43</v>
      </c>
      <c r="K746" s="31"/>
      <c r="L746" s="36">
        <v>365667.57</v>
      </c>
      <c r="M746" s="37"/>
      <c r="N746" s="31"/>
    </row>
    <row r="747" spans="2:14" ht="12.75" customHeight="1">
      <c r="B747" s="38" t="s">
        <v>396</v>
      </c>
      <c r="C747" s="31"/>
      <c r="D747" s="39" t="s">
        <v>276</v>
      </c>
      <c r="E747" s="31"/>
      <c r="F747" s="39" t="s">
        <v>1278</v>
      </c>
      <c r="G747" s="31"/>
      <c r="H747" s="36">
        <v>17343.259999999998</v>
      </c>
      <c r="I747" s="31"/>
      <c r="J747" s="36">
        <v>17343.259999999998</v>
      </c>
      <c r="K747" s="31"/>
      <c r="L747" s="36">
        <v>0</v>
      </c>
      <c r="M747" s="37"/>
      <c r="N747" s="31"/>
    </row>
    <row r="748" spans="2:14" ht="12.75" customHeight="1">
      <c r="B748" s="38" t="s">
        <v>328</v>
      </c>
      <c r="C748" s="31"/>
      <c r="D748" s="39" t="s">
        <v>276</v>
      </c>
      <c r="E748" s="31"/>
      <c r="F748" s="39" t="s">
        <v>1279</v>
      </c>
      <c r="G748" s="31"/>
      <c r="H748" s="36">
        <v>60000</v>
      </c>
      <c r="I748" s="31"/>
      <c r="J748" s="36">
        <v>37600</v>
      </c>
      <c r="K748" s="31"/>
      <c r="L748" s="36">
        <v>22400</v>
      </c>
      <c r="M748" s="37"/>
      <c r="N748" s="31"/>
    </row>
    <row r="749" spans="2:14" ht="12.75" customHeight="1">
      <c r="B749" s="38" t="s">
        <v>346</v>
      </c>
      <c r="C749" s="31"/>
      <c r="D749" s="39" t="s">
        <v>276</v>
      </c>
      <c r="E749" s="31"/>
      <c r="F749" s="39" t="s">
        <v>1280</v>
      </c>
      <c r="G749" s="31"/>
      <c r="H749" s="36">
        <v>15000</v>
      </c>
      <c r="I749" s="31"/>
      <c r="J749" s="36">
        <v>6679.1</v>
      </c>
      <c r="K749" s="31"/>
      <c r="L749" s="36">
        <v>8320.9</v>
      </c>
      <c r="M749" s="37"/>
      <c r="N749" s="31"/>
    </row>
    <row r="750" spans="2:14" ht="12.75" customHeight="1">
      <c r="B750" s="38" t="s">
        <v>348</v>
      </c>
      <c r="C750" s="31"/>
      <c r="D750" s="39" t="s">
        <v>276</v>
      </c>
      <c r="E750" s="31"/>
      <c r="F750" s="39" t="s">
        <v>1281</v>
      </c>
      <c r="G750" s="31"/>
      <c r="H750" s="36">
        <v>45597.78</v>
      </c>
      <c r="I750" s="31"/>
      <c r="J750" s="36">
        <v>38849.78</v>
      </c>
      <c r="K750" s="31"/>
      <c r="L750" s="36">
        <v>6748</v>
      </c>
      <c r="M750" s="37"/>
      <c r="N750" s="31"/>
    </row>
    <row r="751" spans="2:14" ht="12.75" customHeight="1">
      <c r="B751" s="38" t="s">
        <v>352</v>
      </c>
      <c r="C751" s="31"/>
      <c r="D751" s="39" t="s">
        <v>276</v>
      </c>
      <c r="E751" s="31"/>
      <c r="F751" s="39" t="s">
        <v>1282</v>
      </c>
      <c r="G751" s="31"/>
      <c r="H751" s="36">
        <v>45597.78</v>
      </c>
      <c r="I751" s="31"/>
      <c r="J751" s="36">
        <v>38849.78</v>
      </c>
      <c r="K751" s="31"/>
      <c r="L751" s="36">
        <v>6748</v>
      </c>
      <c r="M751" s="37"/>
      <c r="N751" s="31"/>
    </row>
    <row r="752" spans="2:14" ht="11.85" customHeight="1">
      <c r="B752" s="38" t="s">
        <v>1090</v>
      </c>
      <c r="C752" s="31"/>
      <c r="D752" s="39" t="s">
        <v>276</v>
      </c>
      <c r="E752" s="31"/>
      <c r="F752" s="39" t="s">
        <v>1283</v>
      </c>
      <c r="G752" s="31"/>
      <c r="H752" s="36">
        <v>22308297</v>
      </c>
      <c r="I752" s="31"/>
      <c r="J752" s="36">
        <v>11083899.720000001</v>
      </c>
      <c r="K752" s="31"/>
      <c r="L752" s="40" t="s">
        <v>1284</v>
      </c>
      <c r="M752" s="37"/>
      <c r="N752" s="31"/>
    </row>
    <row r="753" spans="2:14" ht="12.6" customHeight="1">
      <c r="B753" s="43" t="s">
        <v>290</v>
      </c>
      <c r="C753" s="31"/>
      <c r="D753" s="39" t="s">
        <v>276</v>
      </c>
      <c r="E753" s="31"/>
      <c r="F753" s="39" t="s">
        <v>1285</v>
      </c>
      <c r="G753" s="31"/>
      <c r="H753" s="36">
        <v>12189557</v>
      </c>
      <c r="I753" s="31"/>
      <c r="J753" s="36">
        <v>5588609.0999999996</v>
      </c>
      <c r="K753" s="31"/>
      <c r="L753" s="40" t="s">
        <v>1286</v>
      </c>
      <c r="M753" s="37"/>
      <c r="N753" s="31"/>
    </row>
    <row r="754" spans="2:14" ht="15" customHeight="1">
      <c r="B754" s="43" t="s">
        <v>790</v>
      </c>
      <c r="C754" s="31"/>
      <c r="D754" s="39" t="s">
        <v>276</v>
      </c>
      <c r="E754" s="31"/>
      <c r="F754" s="39" t="s">
        <v>1287</v>
      </c>
      <c r="G754" s="31"/>
      <c r="H754" s="36">
        <v>12189557</v>
      </c>
      <c r="I754" s="31"/>
      <c r="J754" s="36">
        <v>5588609.0999999996</v>
      </c>
      <c r="K754" s="31"/>
      <c r="L754" s="40" t="s">
        <v>1286</v>
      </c>
      <c r="M754" s="37"/>
      <c r="N754" s="31"/>
    </row>
    <row r="755" spans="2:14" ht="12.4" customHeight="1">
      <c r="B755" s="38" t="s">
        <v>792</v>
      </c>
      <c r="C755" s="31"/>
      <c r="D755" s="39" t="s">
        <v>276</v>
      </c>
      <c r="E755" s="31"/>
      <c r="F755" s="39" t="s">
        <v>1288</v>
      </c>
      <c r="G755" s="31"/>
      <c r="H755" s="36">
        <v>12114557</v>
      </c>
      <c r="I755" s="31"/>
      <c r="J755" s="36">
        <v>5576203.5999999996</v>
      </c>
      <c r="K755" s="31"/>
      <c r="L755" s="40" t="s">
        <v>1289</v>
      </c>
      <c r="M755" s="37"/>
      <c r="N755" s="31"/>
    </row>
    <row r="756" spans="2:14" ht="12.75" customHeight="1">
      <c r="B756" s="38" t="s">
        <v>296</v>
      </c>
      <c r="C756" s="31"/>
      <c r="D756" s="39" t="s">
        <v>276</v>
      </c>
      <c r="E756" s="31"/>
      <c r="F756" s="39" t="s">
        <v>1290</v>
      </c>
      <c r="G756" s="31"/>
      <c r="H756" s="36">
        <v>12114557</v>
      </c>
      <c r="I756" s="31"/>
      <c r="J756" s="36">
        <v>5576203.5999999996</v>
      </c>
      <c r="K756" s="31"/>
      <c r="L756" s="36">
        <v>6538353.4000000004</v>
      </c>
      <c r="M756" s="37"/>
      <c r="N756" s="31"/>
    </row>
    <row r="757" spans="2:14" ht="12.75" customHeight="1">
      <c r="B757" s="38" t="s">
        <v>298</v>
      </c>
      <c r="C757" s="31"/>
      <c r="D757" s="39" t="s">
        <v>276</v>
      </c>
      <c r="E757" s="31"/>
      <c r="F757" s="39" t="s">
        <v>1291</v>
      </c>
      <c r="G757" s="31"/>
      <c r="H757" s="36">
        <v>12114557</v>
      </c>
      <c r="I757" s="31"/>
      <c r="J757" s="36">
        <v>5576203.5999999996</v>
      </c>
      <c r="K757" s="31"/>
      <c r="L757" s="36">
        <v>6538353.4000000004</v>
      </c>
      <c r="M757" s="37"/>
      <c r="N757" s="31"/>
    </row>
    <row r="758" spans="2:14" ht="12.75" customHeight="1">
      <c r="B758" s="38" t="s">
        <v>300</v>
      </c>
      <c r="C758" s="31"/>
      <c r="D758" s="39" t="s">
        <v>276</v>
      </c>
      <c r="E758" s="31"/>
      <c r="F758" s="39" t="s">
        <v>1292</v>
      </c>
      <c r="G758" s="31"/>
      <c r="H758" s="36">
        <v>9304576</v>
      </c>
      <c r="I758" s="31"/>
      <c r="J758" s="36">
        <v>4181806.48</v>
      </c>
      <c r="K758" s="31"/>
      <c r="L758" s="36">
        <v>5122769.5199999996</v>
      </c>
      <c r="M758" s="37"/>
      <c r="N758" s="31"/>
    </row>
    <row r="759" spans="2:14" ht="12.75" customHeight="1">
      <c r="B759" s="38" t="s">
        <v>302</v>
      </c>
      <c r="C759" s="31"/>
      <c r="D759" s="39" t="s">
        <v>276</v>
      </c>
      <c r="E759" s="31"/>
      <c r="F759" s="39" t="s">
        <v>1293</v>
      </c>
      <c r="G759" s="31"/>
      <c r="H759" s="36">
        <v>2809981</v>
      </c>
      <c r="I759" s="31"/>
      <c r="J759" s="36">
        <v>1394397.12</v>
      </c>
      <c r="K759" s="31"/>
      <c r="L759" s="36">
        <v>1415583.88</v>
      </c>
      <c r="M759" s="37"/>
      <c r="N759" s="31"/>
    </row>
    <row r="760" spans="2:14" ht="12.4" customHeight="1">
      <c r="B760" s="38" t="s">
        <v>799</v>
      </c>
      <c r="C760" s="31"/>
      <c r="D760" s="39" t="s">
        <v>276</v>
      </c>
      <c r="E760" s="31"/>
      <c r="F760" s="39" t="s">
        <v>1294</v>
      </c>
      <c r="G760" s="31"/>
      <c r="H760" s="36">
        <v>75000</v>
      </c>
      <c r="I760" s="31"/>
      <c r="J760" s="36">
        <v>12405.5</v>
      </c>
      <c r="K760" s="31"/>
      <c r="L760" s="40" t="s">
        <v>1295</v>
      </c>
      <c r="M760" s="37"/>
      <c r="N760" s="31"/>
    </row>
    <row r="761" spans="2:14" ht="12.75" customHeight="1">
      <c r="B761" s="38" t="s">
        <v>296</v>
      </c>
      <c r="C761" s="31"/>
      <c r="D761" s="39" t="s">
        <v>276</v>
      </c>
      <c r="E761" s="31"/>
      <c r="F761" s="39" t="s">
        <v>1296</v>
      </c>
      <c r="G761" s="31"/>
      <c r="H761" s="36">
        <v>75000</v>
      </c>
      <c r="I761" s="31"/>
      <c r="J761" s="36">
        <v>12405.5</v>
      </c>
      <c r="K761" s="31"/>
      <c r="L761" s="36">
        <v>62594.5</v>
      </c>
      <c r="M761" s="37"/>
      <c r="N761" s="31"/>
    </row>
    <row r="762" spans="2:14" ht="12.75" customHeight="1">
      <c r="B762" s="38" t="s">
        <v>298</v>
      </c>
      <c r="C762" s="31"/>
      <c r="D762" s="39" t="s">
        <v>276</v>
      </c>
      <c r="E762" s="31"/>
      <c r="F762" s="39" t="s">
        <v>1297</v>
      </c>
      <c r="G762" s="31"/>
      <c r="H762" s="36">
        <v>75000</v>
      </c>
      <c r="I762" s="31"/>
      <c r="J762" s="36">
        <v>12405.5</v>
      </c>
      <c r="K762" s="31"/>
      <c r="L762" s="36">
        <v>62594.5</v>
      </c>
      <c r="M762" s="37"/>
      <c r="N762" s="31"/>
    </row>
    <row r="763" spans="2:14" ht="12.75" customHeight="1">
      <c r="B763" s="38" t="s">
        <v>324</v>
      </c>
      <c r="C763" s="31"/>
      <c r="D763" s="39" t="s">
        <v>276</v>
      </c>
      <c r="E763" s="31"/>
      <c r="F763" s="39" t="s">
        <v>1298</v>
      </c>
      <c r="G763" s="31"/>
      <c r="H763" s="36">
        <v>75000</v>
      </c>
      <c r="I763" s="31"/>
      <c r="J763" s="36">
        <v>12405.5</v>
      </c>
      <c r="K763" s="31"/>
      <c r="L763" s="36">
        <v>62594.5</v>
      </c>
      <c r="M763" s="37"/>
      <c r="N763" s="31"/>
    </row>
    <row r="764" spans="2:14" ht="12.6" customHeight="1">
      <c r="B764" s="43" t="s">
        <v>330</v>
      </c>
      <c r="C764" s="31"/>
      <c r="D764" s="39" t="s">
        <v>276</v>
      </c>
      <c r="E764" s="31"/>
      <c r="F764" s="39" t="s">
        <v>1299</v>
      </c>
      <c r="G764" s="31"/>
      <c r="H764" s="36">
        <v>9152405</v>
      </c>
      <c r="I764" s="31"/>
      <c r="J764" s="36">
        <v>4528990.8899999997</v>
      </c>
      <c r="K764" s="31"/>
      <c r="L764" s="40" t="s">
        <v>1300</v>
      </c>
      <c r="M764" s="37"/>
      <c r="N764" s="31"/>
    </row>
    <row r="765" spans="2:14" ht="15" customHeight="1">
      <c r="B765" s="43" t="s">
        <v>333</v>
      </c>
      <c r="C765" s="31"/>
      <c r="D765" s="39" t="s">
        <v>276</v>
      </c>
      <c r="E765" s="31"/>
      <c r="F765" s="39" t="s">
        <v>1301</v>
      </c>
      <c r="G765" s="31"/>
      <c r="H765" s="36">
        <v>9152405</v>
      </c>
      <c r="I765" s="31"/>
      <c r="J765" s="36">
        <v>4528990.8899999997</v>
      </c>
      <c r="K765" s="31"/>
      <c r="L765" s="40" t="s">
        <v>1300</v>
      </c>
      <c r="M765" s="37"/>
      <c r="N765" s="31"/>
    </row>
    <row r="766" spans="2:14" ht="12.4" customHeight="1">
      <c r="B766" s="38" t="s">
        <v>335</v>
      </c>
      <c r="C766" s="31"/>
      <c r="D766" s="39" t="s">
        <v>276</v>
      </c>
      <c r="E766" s="31"/>
      <c r="F766" s="39" t="s">
        <v>1302</v>
      </c>
      <c r="G766" s="31"/>
      <c r="H766" s="36">
        <v>118900</v>
      </c>
      <c r="I766" s="31"/>
      <c r="J766" s="36">
        <v>56223.39</v>
      </c>
      <c r="K766" s="31"/>
      <c r="L766" s="40" t="s">
        <v>1303</v>
      </c>
      <c r="M766" s="37"/>
      <c r="N766" s="31"/>
    </row>
    <row r="767" spans="2:14" ht="12.75" customHeight="1">
      <c r="B767" s="38" t="s">
        <v>296</v>
      </c>
      <c r="C767" s="31"/>
      <c r="D767" s="39" t="s">
        <v>276</v>
      </c>
      <c r="E767" s="31"/>
      <c r="F767" s="39" t="s">
        <v>1304</v>
      </c>
      <c r="G767" s="31"/>
      <c r="H767" s="36">
        <v>118900</v>
      </c>
      <c r="I767" s="31"/>
      <c r="J767" s="36">
        <v>56223.39</v>
      </c>
      <c r="K767" s="31"/>
      <c r="L767" s="36">
        <v>62676.61</v>
      </c>
      <c r="M767" s="37"/>
      <c r="N767" s="31"/>
    </row>
    <row r="768" spans="2:14" ht="12.75" customHeight="1">
      <c r="B768" s="38" t="s">
        <v>326</v>
      </c>
      <c r="C768" s="31"/>
      <c r="D768" s="39" t="s">
        <v>276</v>
      </c>
      <c r="E768" s="31"/>
      <c r="F768" s="39" t="s">
        <v>1305</v>
      </c>
      <c r="G768" s="31"/>
      <c r="H768" s="36">
        <v>118900</v>
      </c>
      <c r="I768" s="31"/>
      <c r="J768" s="36">
        <v>56223.39</v>
      </c>
      <c r="K768" s="31"/>
      <c r="L768" s="36">
        <v>62676.61</v>
      </c>
      <c r="M768" s="37"/>
      <c r="N768" s="31"/>
    </row>
    <row r="769" spans="2:14" ht="12.75" customHeight="1">
      <c r="B769" s="38" t="s">
        <v>381</v>
      </c>
      <c r="C769" s="31"/>
      <c r="D769" s="39" t="s">
        <v>276</v>
      </c>
      <c r="E769" s="31"/>
      <c r="F769" s="39" t="s">
        <v>1306</v>
      </c>
      <c r="G769" s="31"/>
      <c r="H769" s="36">
        <v>118900</v>
      </c>
      <c r="I769" s="31"/>
      <c r="J769" s="36">
        <v>56223.39</v>
      </c>
      <c r="K769" s="31"/>
      <c r="L769" s="36">
        <v>62676.61</v>
      </c>
      <c r="M769" s="37"/>
      <c r="N769" s="31"/>
    </row>
    <row r="770" spans="2:14" ht="12.75" customHeight="1">
      <c r="B770" s="38" t="s">
        <v>396</v>
      </c>
      <c r="C770" s="31"/>
      <c r="D770" s="39" t="s">
        <v>276</v>
      </c>
      <c r="E770" s="31"/>
      <c r="F770" s="39" t="s">
        <v>1307</v>
      </c>
      <c r="G770" s="31"/>
      <c r="H770" s="40" t="s">
        <v>36</v>
      </c>
      <c r="I770" s="31"/>
      <c r="J770" s="40" t="s">
        <v>36</v>
      </c>
      <c r="K770" s="31"/>
      <c r="L770" s="40" t="s">
        <v>36</v>
      </c>
      <c r="M770" s="37"/>
      <c r="N770" s="31"/>
    </row>
    <row r="771" spans="2:14" ht="12.75" customHeight="1">
      <c r="B771" s="38" t="s">
        <v>328</v>
      </c>
      <c r="C771" s="31"/>
      <c r="D771" s="39" t="s">
        <v>276</v>
      </c>
      <c r="E771" s="31"/>
      <c r="F771" s="39" t="s">
        <v>1308</v>
      </c>
      <c r="G771" s="31"/>
      <c r="H771" s="40" t="s">
        <v>36</v>
      </c>
      <c r="I771" s="31"/>
      <c r="J771" s="40" t="s">
        <v>36</v>
      </c>
      <c r="K771" s="31"/>
      <c r="L771" s="40" t="s">
        <v>36</v>
      </c>
      <c r="M771" s="37"/>
      <c r="N771" s="31"/>
    </row>
    <row r="772" spans="2:14" ht="12.6" customHeight="1">
      <c r="B772" s="38" t="s">
        <v>341</v>
      </c>
      <c r="C772" s="31"/>
      <c r="D772" s="39" t="s">
        <v>276</v>
      </c>
      <c r="E772" s="31"/>
      <c r="F772" s="39" t="s">
        <v>1309</v>
      </c>
      <c r="G772" s="31"/>
      <c r="H772" s="36">
        <v>9033505</v>
      </c>
      <c r="I772" s="31"/>
      <c r="J772" s="36">
        <v>4472767.5</v>
      </c>
      <c r="K772" s="31"/>
      <c r="L772" s="40" t="s">
        <v>1310</v>
      </c>
      <c r="M772" s="37"/>
      <c r="N772" s="31"/>
    </row>
    <row r="773" spans="2:14" ht="12.75" customHeight="1">
      <c r="B773" s="38" t="s">
        <v>296</v>
      </c>
      <c r="C773" s="31"/>
      <c r="D773" s="39" t="s">
        <v>276</v>
      </c>
      <c r="E773" s="31"/>
      <c r="F773" s="39" t="s">
        <v>1311</v>
      </c>
      <c r="G773" s="31"/>
      <c r="H773" s="36">
        <v>5740660</v>
      </c>
      <c r="I773" s="31"/>
      <c r="J773" s="36">
        <v>2425903.02</v>
      </c>
      <c r="K773" s="31"/>
      <c r="L773" s="36">
        <v>3314756.98</v>
      </c>
      <c r="M773" s="37"/>
      <c r="N773" s="31"/>
    </row>
    <row r="774" spans="2:14" ht="12.75" customHeight="1">
      <c r="B774" s="38" t="s">
        <v>326</v>
      </c>
      <c r="C774" s="31"/>
      <c r="D774" s="39" t="s">
        <v>276</v>
      </c>
      <c r="E774" s="31"/>
      <c r="F774" s="39" t="s">
        <v>1312</v>
      </c>
      <c r="G774" s="31"/>
      <c r="H774" s="36">
        <v>5592260</v>
      </c>
      <c r="I774" s="31"/>
      <c r="J774" s="36">
        <v>2316427.65</v>
      </c>
      <c r="K774" s="31"/>
      <c r="L774" s="36">
        <v>3275832.35</v>
      </c>
      <c r="M774" s="37"/>
      <c r="N774" s="31"/>
    </row>
    <row r="775" spans="2:14" ht="12.75" customHeight="1">
      <c r="B775" s="38" t="s">
        <v>392</v>
      </c>
      <c r="C775" s="31"/>
      <c r="D775" s="39" t="s">
        <v>276</v>
      </c>
      <c r="E775" s="31"/>
      <c r="F775" s="39" t="s">
        <v>1313</v>
      </c>
      <c r="G775" s="31"/>
      <c r="H775" s="36">
        <v>100000</v>
      </c>
      <c r="I775" s="31"/>
      <c r="J775" s="36">
        <v>35365</v>
      </c>
      <c r="K775" s="31"/>
      <c r="L775" s="36">
        <v>64635</v>
      </c>
      <c r="M775" s="37"/>
      <c r="N775" s="31"/>
    </row>
    <row r="776" spans="2:14" ht="12.75" customHeight="1">
      <c r="B776" s="38" t="s">
        <v>394</v>
      </c>
      <c r="C776" s="31"/>
      <c r="D776" s="39" t="s">
        <v>276</v>
      </c>
      <c r="E776" s="31"/>
      <c r="F776" s="39" t="s">
        <v>1314</v>
      </c>
      <c r="G776" s="31"/>
      <c r="H776" s="36">
        <v>4494760</v>
      </c>
      <c r="I776" s="31"/>
      <c r="J776" s="36">
        <v>1552350.12</v>
      </c>
      <c r="K776" s="31"/>
      <c r="L776" s="36">
        <v>2942409.88</v>
      </c>
      <c r="M776" s="37"/>
      <c r="N776" s="31"/>
    </row>
    <row r="777" spans="2:14" ht="12.75" customHeight="1">
      <c r="B777" s="38" t="s">
        <v>396</v>
      </c>
      <c r="C777" s="31"/>
      <c r="D777" s="39" t="s">
        <v>276</v>
      </c>
      <c r="E777" s="31"/>
      <c r="F777" s="39" t="s">
        <v>1315</v>
      </c>
      <c r="G777" s="31"/>
      <c r="H777" s="36">
        <v>635185</v>
      </c>
      <c r="I777" s="31"/>
      <c r="J777" s="36">
        <v>366494.05</v>
      </c>
      <c r="K777" s="31"/>
      <c r="L777" s="36">
        <v>268690.95</v>
      </c>
      <c r="M777" s="37"/>
      <c r="N777" s="31"/>
    </row>
    <row r="778" spans="2:14" ht="12.75" customHeight="1">
      <c r="B778" s="38" t="s">
        <v>328</v>
      </c>
      <c r="C778" s="31"/>
      <c r="D778" s="39" t="s">
        <v>276</v>
      </c>
      <c r="E778" s="31"/>
      <c r="F778" s="39" t="s">
        <v>1316</v>
      </c>
      <c r="G778" s="31"/>
      <c r="H778" s="36">
        <v>362315</v>
      </c>
      <c r="I778" s="31"/>
      <c r="J778" s="36">
        <v>362218.48</v>
      </c>
      <c r="K778" s="31"/>
      <c r="L778" s="36">
        <v>96.52</v>
      </c>
      <c r="M778" s="37"/>
      <c r="N778" s="31"/>
    </row>
    <row r="779" spans="2:14" ht="12.75" customHeight="1">
      <c r="B779" s="38" t="s">
        <v>346</v>
      </c>
      <c r="C779" s="31"/>
      <c r="D779" s="39" t="s">
        <v>276</v>
      </c>
      <c r="E779" s="31"/>
      <c r="F779" s="39" t="s">
        <v>1317</v>
      </c>
      <c r="G779" s="31"/>
      <c r="H779" s="36">
        <v>148400</v>
      </c>
      <c r="I779" s="31"/>
      <c r="J779" s="36">
        <v>109475.37</v>
      </c>
      <c r="K779" s="31"/>
      <c r="L779" s="36">
        <v>38924.629999999997</v>
      </c>
      <c r="M779" s="37"/>
      <c r="N779" s="31"/>
    </row>
    <row r="780" spans="2:14" ht="12.75" customHeight="1">
      <c r="B780" s="38" t="s">
        <v>348</v>
      </c>
      <c r="C780" s="31"/>
      <c r="D780" s="39" t="s">
        <v>276</v>
      </c>
      <c r="E780" s="31"/>
      <c r="F780" s="39" t="s">
        <v>1318</v>
      </c>
      <c r="G780" s="31"/>
      <c r="H780" s="36">
        <v>3292845</v>
      </c>
      <c r="I780" s="31"/>
      <c r="J780" s="36">
        <v>2046864.48</v>
      </c>
      <c r="K780" s="31"/>
      <c r="L780" s="36">
        <v>1245980.52</v>
      </c>
      <c r="M780" s="37"/>
      <c r="N780" s="31"/>
    </row>
    <row r="781" spans="2:14" ht="12.75" customHeight="1">
      <c r="B781" s="38" t="s">
        <v>350</v>
      </c>
      <c r="C781" s="31"/>
      <c r="D781" s="39" t="s">
        <v>276</v>
      </c>
      <c r="E781" s="31"/>
      <c r="F781" s="39" t="s">
        <v>1319</v>
      </c>
      <c r="G781" s="31"/>
      <c r="H781" s="36">
        <v>276300</v>
      </c>
      <c r="I781" s="31"/>
      <c r="J781" s="36">
        <v>121610</v>
      </c>
      <c r="K781" s="31"/>
      <c r="L781" s="36">
        <v>154690</v>
      </c>
      <c r="M781" s="37"/>
      <c r="N781" s="31"/>
    </row>
    <row r="782" spans="2:14" ht="12.75" customHeight="1">
      <c r="B782" s="38" t="s">
        <v>352</v>
      </c>
      <c r="C782" s="31"/>
      <c r="D782" s="39" t="s">
        <v>276</v>
      </c>
      <c r="E782" s="31"/>
      <c r="F782" s="39" t="s">
        <v>1320</v>
      </c>
      <c r="G782" s="31"/>
      <c r="H782" s="36">
        <v>3016545</v>
      </c>
      <c r="I782" s="31"/>
      <c r="J782" s="36">
        <v>1925254.48</v>
      </c>
      <c r="K782" s="31"/>
      <c r="L782" s="36">
        <v>1091290.52</v>
      </c>
      <c r="M782" s="37"/>
      <c r="N782" s="31"/>
    </row>
    <row r="783" spans="2:14" ht="12.6" customHeight="1">
      <c r="B783" s="43" t="s">
        <v>488</v>
      </c>
      <c r="C783" s="31"/>
      <c r="D783" s="39" t="s">
        <v>276</v>
      </c>
      <c r="E783" s="31"/>
      <c r="F783" s="39" t="s">
        <v>1321</v>
      </c>
      <c r="G783" s="31"/>
      <c r="H783" s="36">
        <v>966335</v>
      </c>
      <c r="I783" s="31"/>
      <c r="J783" s="36">
        <v>966299.73</v>
      </c>
      <c r="K783" s="31"/>
      <c r="L783" s="40" t="s">
        <v>1322</v>
      </c>
      <c r="M783" s="37"/>
      <c r="N783" s="31"/>
    </row>
    <row r="784" spans="2:14" ht="15" customHeight="1">
      <c r="B784" s="43" t="s">
        <v>490</v>
      </c>
      <c r="C784" s="31"/>
      <c r="D784" s="39" t="s">
        <v>276</v>
      </c>
      <c r="E784" s="31"/>
      <c r="F784" s="39" t="s">
        <v>1323</v>
      </c>
      <c r="G784" s="31"/>
      <c r="H784" s="36">
        <v>966335</v>
      </c>
      <c r="I784" s="31"/>
      <c r="J784" s="36">
        <v>966299.73</v>
      </c>
      <c r="K784" s="31"/>
      <c r="L784" s="40" t="s">
        <v>1322</v>
      </c>
      <c r="M784" s="37"/>
      <c r="N784" s="31"/>
    </row>
    <row r="785" spans="2:14" ht="12.4" customHeight="1">
      <c r="B785" s="38" t="s">
        <v>492</v>
      </c>
      <c r="C785" s="31"/>
      <c r="D785" s="39" t="s">
        <v>276</v>
      </c>
      <c r="E785" s="31"/>
      <c r="F785" s="39" t="s">
        <v>1324</v>
      </c>
      <c r="G785" s="31"/>
      <c r="H785" s="36">
        <v>951955</v>
      </c>
      <c r="I785" s="31"/>
      <c r="J785" s="36">
        <v>951955</v>
      </c>
      <c r="K785" s="31"/>
      <c r="L785" s="40" t="s">
        <v>337</v>
      </c>
      <c r="M785" s="37"/>
      <c r="N785" s="31"/>
    </row>
    <row r="786" spans="2:14" ht="12.75" customHeight="1">
      <c r="B786" s="38" t="s">
        <v>296</v>
      </c>
      <c r="C786" s="31"/>
      <c r="D786" s="39" t="s">
        <v>276</v>
      </c>
      <c r="E786" s="31"/>
      <c r="F786" s="39" t="s">
        <v>1325</v>
      </c>
      <c r="G786" s="31"/>
      <c r="H786" s="36">
        <v>951955</v>
      </c>
      <c r="I786" s="31"/>
      <c r="J786" s="36">
        <v>951955</v>
      </c>
      <c r="K786" s="31"/>
      <c r="L786" s="36">
        <v>0</v>
      </c>
      <c r="M786" s="37"/>
      <c r="N786" s="31"/>
    </row>
    <row r="787" spans="2:14" ht="12.75" customHeight="1">
      <c r="B787" s="38" t="s">
        <v>346</v>
      </c>
      <c r="C787" s="31"/>
      <c r="D787" s="39" t="s">
        <v>276</v>
      </c>
      <c r="E787" s="31"/>
      <c r="F787" s="39" t="s">
        <v>1326</v>
      </c>
      <c r="G787" s="31"/>
      <c r="H787" s="36">
        <v>951955</v>
      </c>
      <c r="I787" s="31"/>
      <c r="J787" s="36">
        <v>951955</v>
      </c>
      <c r="K787" s="31"/>
      <c r="L787" s="36">
        <v>0</v>
      </c>
      <c r="M787" s="37"/>
      <c r="N787" s="31"/>
    </row>
    <row r="788" spans="2:14" ht="12.6" customHeight="1">
      <c r="B788" s="38" t="s">
        <v>586</v>
      </c>
      <c r="C788" s="31"/>
      <c r="D788" s="39" t="s">
        <v>276</v>
      </c>
      <c r="E788" s="31"/>
      <c r="F788" s="39" t="s">
        <v>1327</v>
      </c>
      <c r="G788" s="31"/>
      <c r="H788" s="36">
        <v>14380</v>
      </c>
      <c r="I788" s="31"/>
      <c r="J788" s="36">
        <v>14344.73</v>
      </c>
      <c r="K788" s="31"/>
      <c r="L788" s="40" t="s">
        <v>1322</v>
      </c>
      <c r="M788" s="37"/>
      <c r="N788" s="31"/>
    </row>
    <row r="789" spans="2:14" ht="12.75" customHeight="1">
      <c r="B789" s="38" t="s">
        <v>296</v>
      </c>
      <c r="C789" s="31"/>
      <c r="D789" s="39" t="s">
        <v>276</v>
      </c>
      <c r="E789" s="31"/>
      <c r="F789" s="39" t="s">
        <v>1328</v>
      </c>
      <c r="G789" s="31"/>
      <c r="H789" s="36">
        <v>14380</v>
      </c>
      <c r="I789" s="31"/>
      <c r="J789" s="36">
        <v>14344.73</v>
      </c>
      <c r="K789" s="31"/>
      <c r="L789" s="36">
        <v>35.270000000000003</v>
      </c>
      <c r="M789" s="37"/>
      <c r="N789" s="31"/>
    </row>
    <row r="790" spans="2:14" ht="12.75" customHeight="1">
      <c r="B790" s="38" t="s">
        <v>346</v>
      </c>
      <c r="C790" s="31"/>
      <c r="D790" s="39" t="s">
        <v>276</v>
      </c>
      <c r="E790" s="31"/>
      <c r="F790" s="39" t="s">
        <v>1329</v>
      </c>
      <c r="G790" s="31"/>
      <c r="H790" s="36">
        <v>14380</v>
      </c>
      <c r="I790" s="31"/>
      <c r="J790" s="36">
        <v>14344.73</v>
      </c>
      <c r="K790" s="31"/>
      <c r="L790" s="36">
        <v>35.270000000000003</v>
      </c>
      <c r="M790" s="37"/>
      <c r="N790" s="31"/>
    </row>
    <row r="791" spans="2:14" ht="13.35" customHeight="1">
      <c r="B791" s="38" t="s">
        <v>1330</v>
      </c>
      <c r="C791" s="31"/>
      <c r="D791" s="39" t="s">
        <v>276</v>
      </c>
      <c r="E791" s="31"/>
      <c r="F791" s="39" t="s">
        <v>1331</v>
      </c>
      <c r="G791" s="31"/>
      <c r="H791" s="36">
        <v>50000</v>
      </c>
      <c r="I791" s="31"/>
      <c r="J791" s="36">
        <v>25000</v>
      </c>
      <c r="K791" s="31"/>
      <c r="L791" s="40" t="s">
        <v>1332</v>
      </c>
      <c r="M791" s="37"/>
      <c r="N791" s="31"/>
    </row>
    <row r="792" spans="2:14" ht="11.85" customHeight="1">
      <c r="B792" s="43" t="s">
        <v>825</v>
      </c>
      <c r="C792" s="31"/>
      <c r="D792" s="39" t="s">
        <v>276</v>
      </c>
      <c r="E792" s="31"/>
      <c r="F792" s="39" t="s">
        <v>1333</v>
      </c>
      <c r="G792" s="31"/>
      <c r="H792" s="36">
        <v>50000</v>
      </c>
      <c r="I792" s="31"/>
      <c r="J792" s="36">
        <v>25000</v>
      </c>
      <c r="K792" s="31"/>
      <c r="L792" s="40" t="s">
        <v>1332</v>
      </c>
      <c r="M792" s="37"/>
      <c r="N792" s="31"/>
    </row>
    <row r="793" spans="2:14" ht="11.85" customHeight="1">
      <c r="B793" s="38" t="s">
        <v>1</v>
      </c>
      <c r="C793" s="31"/>
      <c r="D793" s="39" t="s">
        <v>276</v>
      </c>
      <c r="E793" s="31"/>
      <c r="F793" s="39" t="s">
        <v>1334</v>
      </c>
      <c r="G793" s="31"/>
      <c r="H793" s="36">
        <v>50000</v>
      </c>
      <c r="I793" s="31"/>
      <c r="J793" s="36">
        <v>25000</v>
      </c>
      <c r="K793" s="31"/>
      <c r="L793" s="40" t="s">
        <v>1332</v>
      </c>
      <c r="M793" s="37"/>
      <c r="N793" s="31"/>
    </row>
    <row r="794" spans="2:14" ht="12.6" customHeight="1">
      <c r="B794" s="43" t="s">
        <v>330</v>
      </c>
      <c r="C794" s="31"/>
      <c r="D794" s="39" t="s">
        <v>276</v>
      </c>
      <c r="E794" s="31"/>
      <c r="F794" s="39" t="s">
        <v>1335</v>
      </c>
      <c r="G794" s="31"/>
      <c r="H794" s="36">
        <v>50000</v>
      </c>
      <c r="I794" s="31"/>
      <c r="J794" s="36">
        <v>25000</v>
      </c>
      <c r="K794" s="31"/>
      <c r="L794" s="40" t="s">
        <v>1332</v>
      </c>
      <c r="M794" s="37"/>
      <c r="N794" s="31"/>
    </row>
    <row r="795" spans="2:14" ht="15" customHeight="1">
      <c r="B795" s="43" t="s">
        <v>333</v>
      </c>
      <c r="C795" s="31"/>
      <c r="D795" s="39" t="s">
        <v>276</v>
      </c>
      <c r="E795" s="31"/>
      <c r="F795" s="39" t="s">
        <v>1336</v>
      </c>
      <c r="G795" s="31"/>
      <c r="H795" s="36">
        <v>50000</v>
      </c>
      <c r="I795" s="31"/>
      <c r="J795" s="36">
        <v>25000</v>
      </c>
      <c r="K795" s="31"/>
      <c r="L795" s="40" t="s">
        <v>1332</v>
      </c>
      <c r="M795" s="37"/>
      <c r="N795" s="31"/>
    </row>
    <row r="796" spans="2:14" ht="12.6" customHeight="1">
      <c r="B796" s="38" t="s">
        <v>341</v>
      </c>
      <c r="C796" s="31"/>
      <c r="D796" s="39" t="s">
        <v>276</v>
      </c>
      <c r="E796" s="31"/>
      <c r="F796" s="39" t="s">
        <v>1337</v>
      </c>
      <c r="G796" s="31"/>
      <c r="H796" s="36">
        <v>50000</v>
      </c>
      <c r="I796" s="31"/>
      <c r="J796" s="36">
        <v>25000</v>
      </c>
      <c r="K796" s="31"/>
      <c r="L796" s="40" t="s">
        <v>1332</v>
      </c>
      <c r="M796" s="37"/>
      <c r="N796" s="31"/>
    </row>
    <row r="797" spans="2:14" ht="12.75" customHeight="1">
      <c r="B797" s="38" t="s">
        <v>296</v>
      </c>
      <c r="C797" s="31"/>
      <c r="D797" s="39" t="s">
        <v>276</v>
      </c>
      <c r="E797" s="31"/>
      <c r="F797" s="39" t="s">
        <v>1338</v>
      </c>
      <c r="G797" s="31"/>
      <c r="H797" s="36">
        <v>50000</v>
      </c>
      <c r="I797" s="31"/>
      <c r="J797" s="36">
        <v>25000</v>
      </c>
      <c r="K797" s="31"/>
      <c r="L797" s="36">
        <v>25000</v>
      </c>
      <c r="M797" s="37"/>
      <c r="N797" s="31"/>
    </row>
    <row r="798" spans="2:14" ht="12.75" customHeight="1">
      <c r="B798" s="38" t="s">
        <v>326</v>
      </c>
      <c r="C798" s="31"/>
      <c r="D798" s="39" t="s">
        <v>276</v>
      </c>
      <c r="E798" s="31"/>
      <c r="F798" s="39" t="s">
        <v>1339</v>
      </c>
      <c r="G798" s="31"/>
      <c r="H798" s="36">
        <v>50000</v>
      </c>
      <c r="I798" s="31"/>
      <c r="J798" s="36">
        <v>25000</v>
      </c>
      <c r="K798" s="31"/>
      <c r="L798" s="36">
        <v>25000</v>
      </c>
      <c r="M798" s="37"/>
      <c r="N798" s="31"/>
    </row>
    <row r="799" spans="2:14" ht="12.75" customHeight="1">
      <c r="B799" s="38" t="s">
        <v>328</v>
      </c>
      <c r="C799" s="31"/>
      <c r="D799" s="39" t="s">
        <v>276</v>
      </c>
      <c r="E799" s="31"/>
      <c r="F799" s="39" t="s">
        <v>1340</v>
      </c>
      <c r="G799" s="31"/>
      <c r="H799" s="36">
        <v>50000</v>
      </c>
      <c r="I799" s="31"/>
      <c r="J799" s="36">
        <v>25000</v>
      </c>
      <c r="K799" s="31"/>
      <c r="L799" s="36">
        <v>25000</v>
      </c>
      <c r="M799" s="37"/>
      <c r="N799" s="31"/>
    </row>
    <row r="800" spans="2:14" ht="13.35" customHeight="1">
      <c r="B800" s="38" t="s">
        <v>1341</v>
      </c>
      <c r="C800" s="31"/>
      <c r="D800" s="39" t="s">
        <v>276</v>
      </c>
      <c r="E800" s="31"/>
      <c r="F800" s="39" t="s">
        <v>1342</v>
      </c>
      <c r="G800" s="31"/>
      <c r="H800" s="36">
        <v>1310000</v>
      </c>
      <c r="I800" s="31"/>
      <c r="J800" s="36">
        <v>457250.53</v>
      </c>
      <c r="K800" s="31"/>
      <c r="L800" s="40" t="s">
        <v>1343</v>
      </c>
      <c r="M800" s="37"/>
      <c r="N800" s="31"/>
    </row>
    <row r="801" spans="2:14" ht="11.85" customHeight="1">
      <c r="B801" s="43" t="s">
        <v>1165</v>
      </c>
      <c r="C801" s="31"/>
      <c r="D801" s="39" t="s">
        <v>276</v>
      </c>
      <c r="E801" s="31"/>
      <c r="F801" s="39" t="s">
        <v>1344</v>
      </c>
      <c r="G801" s="31"/>
      <c r="H801" s="40" t="s">
        <v>36</v>
      </c>
      <c r="I801" s="31"/>
      <c r="J801" s="40" t="s">
        <v>36</v>
      </c>
      <c r="K801" s="31"/>
      <c r="L801" s="40" t="s">
        <v>36</v>
      </c>
      <c r="M801" s="37"/>
      <c r="N801" s="31"/>
    </row>
    <row r="802" spans="2:14" ht="11.85" customHeight="1">
      <c r="B802" s="38" t="s">
        <v>1345</v>
      </c>
      <c r="C802" s="31"/>
      <c r="D802" s="39" t="s">
        <v>276</v>
      </c>
      <c r="E802" s="31"/>
      <c r="F802" s="39" t="s">
        <v>1346</v>
      </c>
      <c r="G802" s="31"/>
      <c r="H802" s="40" t="s">
        <v>36</v>
      </c>
      <c r="I802" s="31"/>
      <c r="J802" s="40" t="s">
        <v>36</v>
      </c>
      <c r="K802" s="31"/>
      <c r="L802" s="40" t="s">
        <v>36</v>
      </c>
      <c r="M802" s="37"/>
      <c r="N802" s="31"/>
    </row>
    <row r="803" spans="2:14" ht="12.6" customHeight="1">
      <c r="B803" s="43" t="s">
        <v>488</v>
      </c>
      <c r="C803" s="31"/>
      <c r="D803" s="39" t="s">
        <v>276</v>
      </c>
      <c r="E803" s="31"/>
      <c r="F803" s="39" t="s">
        <v>1347</v>
      </c>
      <c r="G803" s="31"/>
      <c r="H803" s="40" t="s">
        <v>36</v>
      </c>
      <c r="I803" s="31"/>
      <c r="J803" s="40" t="s">
        <v>36</v>
      </c>
      <c r="K803" s="31"/>
      <c r="L803" s="40" t="s">
        <v>36</v>
      </c>
      <c r="M803" s="37"/>
      <c r="N803" s="31"/>
    </row>
    <row r="804" spans="2:14" ht="15" customHeight="1">
      <c r="B804" s="43" t="s">
        <v>945</v>
      </c>
      <c r="C804" s="31"/>
      <c r="D804" s="39" t="s">
        <v>276</v>
      </c>
      <c r="E804" s="31"/>
      <c r="F804" s="39" t="s">
        <v>1348</v>
      </c>
      <c r="G804" s="31"/>
      <c r="H804" s="40" t="s">
        <v>36</v>
      </c>
      <c r="I804" s="31"/>
      <c r="J804" s="40" t="s">
        <v>36</v>
      </c>
      <c r="K804" s="31"/>
      <c r="L804" s="40" t="s">
        <v>36</v>
      </c>
      <c r="M804" s="37"/>
      <c r="N804" s="31"/>
    </row>
    <row r="805" spans="2:14" ht="12.75" customHeight="1">
      <c r="B805" s="38" t="s">
        <v>296</v>
      </c>
      <c r="C805" s="31"/>
      <c r="D805" s="39" t="s">
        <v>276</v>
      </c>
      <c r="E805" s="31"/>
      <c r="F805" s="39" t="s">
        <v>1349</v>
      </c>
      <c r="G805" s="31"/>
      <c r="H805" s="40" t="s">
        <v>36</v>
      </c>
      <c r="I805" s="31"/>
      <c r="J805" s="40" t="s">
        <v>36</v>
      </c>
      <c r="K805" s="31"/>
      <c r="L805" s="40" t="s">
        <v>36</v>
      </c>
      <c r="M805" s="37"/>
      <c r="N805" s="31"/>
    </row>
    <row r="806" spans="2:14" ht="12.75" customHeight="1">
      <c r="B806" s="38" t="s">
        <v>948</v>
      </c>
      <c r="C806" s="31"/>
      <c r="D806" s="39" t="s">
        <v>276</v>
      </c>
      <c r="E806" s="31"/>
      <c r="F806" s="39" t="s">
        <v>1350</v>
      </c>
      <c r="G806" s="31"/>
      <c r="H806" s="40" t="s">
        <v>36</v>
      </c>
      <c r="I806" s="31"/>
      <c r="J806" s="40" t="s">
        <v>36</v>
      </c>
      <c r="K806" s="31"/>
      <c r="L806" s="40" t="s">
        <v>36</v>
      </c>
      <c r="M806" s="37"/>
      <c r="N806" s="31"/>
    </row>
    <row r="807" spans="2:14" ht="12.75" customHeight="1">
      <c r="B807" s="38" t="s">
        <v>952</v>
      </c>
      <c r="C807" s="31"/>
      <c r="D807" s="39" t="s">
        <v>276</v>
      </c>
      <c r="E807" s="31"/>
      <c r="F807" s="39" t="s">
        <v>1351</v>
      </c>
      <c r="G807" s="31"/>
      <c r="H807" s="40" t="s">
        <v>36</v>
      </c>
      <c r="I807" s="31"/>
      <c r="J807" s="40" t="s">
        <v>36</v>
      </c>
      <c r="K807" s="31"/>
      <c r="L807" s="40" t="s">
        <v>36</v>
      </c>
      <c r="M807" s="37"/>
      <c r="N807" s="31"/>
    </row>
    <row r="808" spans="2:14" ht="12" customHeight="1">
      <c r="B808" s="43" t="s">
        <v>825</v>
      </c>
      <c r="C808" s="31"/>
      <c r="D808" s="39" t="s">
        <v>276</v>
      </c>
      <c r="E808" s="31"/>
      <c r="F808" s="39" t="s">
        <v>1352</v>
      </c>
      <c r="G808" s="31"/>
      <c r="H808" s="36">
        <v>1310000</v>
      </c>
      <c r="I808" s="31"/>
      <c r="J808" s="36">
        <v>457250.53</v>
      </c>
      <c r="K808" s="31"/>
      <c r="L808" s="40" t="s">
        <v>1343</v>
      </c>
      <c r="M808" s="37"/>
      <c r="N808" s="31"/>
    </row>
    <row r="809" spans="2:14" ht="11.85" customHeight="1">
      <c r="B809" s="38" t="s">
        <v>1353</v>
      </c>
      <c r="C809" s="31"/>
      <c r="D809" s="39" t="s">
        <v>276</v>
      </c>
      <c r="E809" s="31"/>
      <c r="F809" s="39" t="s">
        <v>1354</v>
      </c>
      <c r="G809" s="31"/>
      <c r="H809" s="36">
        <v>15000</v>
      </c>
      <c r="I809" s="31"/>
      <c r="J809" s="40" t="s">
        <v>36</v>
      </c>
      <c r="K809" s="31"/>
      <c r="L809" s="40" t="s">
        <v>712</v>
      </c>
      <c r="M809" s="37"/>
      <c r="N809" s="31"/>
    </row>
    <row r="810" spans="2:14" ht="12.6" customHeight="1">
      <c r="B810" s="43" t="s">
        <v>330</v>
      </c>
      <c r="C810" s="31"/>
      <c r="D810" s="39" t="s">
        <v>276</v>
      </c>
      <c r="E810" s="31"/>
      <c r="F810" s="39" t="s">
        <v>1355</v>
      </c>
      <c r="G810" s="31"/>
      <c r="H810" s="36">
        <v>15000</v>
      </c>
      <c r="I810" s="31"/>
      <c r="J810" s="40" t="s">
        <v>36</v>
      </c>
      <c r="K810" s="31"/>
      <c r="L810" s="40" t="s">
        <v>712</v>
      </c>
      <c r="M810" s="37"/>
      <c r="N810" s="31"/>
    </row>
    <row r="811" spans="2:14" ht="15" customHeight="1">
      <c r="B811" s="43" t="s">
        <v>333</v>
      </c>
      <c r="C811" s="31"/>
      <c r="D811" s="39" t="s">
        <v>276</v>
      </c>
      <c r="E811" s="31"/>
      <c r="F811" s="39" t="s">
        <v>1356</v>
      </c>
      <c r="G811" s="31"/>
      <c r="H811" s="36">
        <v>15000</v>
      </c>
      <c r="I811" s="31"/>
      <c r="J811" s="40" t="s">
        <v>36</v>
      </c>
      <c r="K811" s="31"/>
      <c r="L811" s="40" t="s">
        <v>712</v>
      </c>
      <c r="M811" s="37"/>
      <c r="N811" s="31"/>
    </row>
    <row r="812" spans="2:14" ht="12.4" customHeight="1">
      <c r="B812" s="38" t="s">
        <v>341</v>
      </c>
      <c r="C812" s="31"/>
      <c r="D812" s="39" t="s">
        <v>276</v>
      </c>
      <c r="E812" s="31"/>
      <c r="F812" s="39" t="s">
        <v>1357</v>
      </c>
      <c r="G812" s="31"/>
      <c r="H812" s="36">
        <v>15000</v>
      </c>
      <c r="I812" s="31"/>
      <c r="J812" s="40" t="s">
        <v>36</v>
      </c>
      <c r="K812" s="31"/>
      <c r="L812" s="40" t="s">
        <v>712</v>
      </c>
      <c r="M812" s="37"/>
      <c r="N812" s="31"/>
    </row>
    <row r="813" spans="2:14" ht="12.75" customHeight="1">
      <c r="B813" s="38" t="s">
        <v>348</v>
      </c>
      <c r="C813" s="31"/>
      <c r="D813" s="39" t="s">
        <v>276</v>
      </c>
      <c r="E813" s="31"/>
      <c r="F813" s="39" t="s">
        <v>1358</v>
      </c>
      <c r="G813" s="31"/>
      <c r="H813" s="36">
        <v>15000</v>
      </c>
      <c r="I813" s="31"/>
      <c r="J813" s="40" t="s">
        <v>36</v>
      </c>
      <c r="K813" s="31"/>
      <c r="L813" s="36">
        <v>15000</v>
      </c>
      <c r="M813" s="37"/>
      <c r="N813" s="31"/>
    </row>
    <row r="814" spans="2:14" ht="12.75" customHeight="1">
      <c r="B814" s="38" t="s">
        <v>352</v>
      </c>
      <c r="C814" s="31"/>
      <c r="D814" s="39" t="s">
        <v>276</v>
      </c>
      <c r="E814" s="31"/>
      <c r="F814" s="39" t="s">
        <v>1359</v>
      </c>
      <c r="G814" s="31"/>
      <c r="H814" s="36">
        <v>15000</v>
      </c>
      <c r="I814" s="31"/>
      <c r="J814" s="40" t="s">
        <v>36</v>
      </c>
      <c r="K814" s="31"/>
      <c r="L814" s="36">
        <v>15000</v>
      </c>
      <c r="M814" s="37"/>
      <c r="N814" s="31"/>
    </row>
    <row r="815" spans="2:14" ht="11.85" customHeight="1">
      <c r="B815" s="38" t="s">
        <v>1360</v>
      </c>
      <c r="C815" s="31"/>
      <c r="D815" s="39" t="s">
        <v>276</v>
      </c>
      <c r="E815" s="31"/>
      <c r="F815" s="39" t="s">
        <v>1361</v>
      </c>
      <c r="G815" s="31"/>
      <c r="H815" s="36">
        <v>915000</v>
      </c>
      <c r="I815" s="31"/>
      <c r="J815" s="36">
        <v>278205.09999999998</v>
      </c>
      <c r="K815" s="31"/>
      <c r="L815" s="40" t="s">
        <v>1362</v>
      </c>
      <c r="M815" s="37"/>
      <c r="N815" s="31"/>
    </row>
    <row r="816" spans="2:14" ht="12.6" customHeight="1">
      <c r="B816" s="43" t="s">
        <v>330</v>
      </c>
      <c r="C816" s="31"/>
      <c r="D816" s="39" t="s">
        <v>276</v>
      </c>
      <c r="E816" s="31"/>
      <c r="F816" s="39" t="s">
        <v>1363</v>
      </c>
      <c r="G816" s="31"/>
      <c r="H816" s="36">
        <v>450400</v>
      </c>
      <c r="I816" s="31"/>
      <c r="J816" s="36">
        <v>278205.09999999998</v>
      </c>
      <c r="K816" s="31"/>
      <c r="L816" s="40" t="s">
        <v>1364</v>
      </c>
      <c r="M816" s="37"/>
      <c r="N816" s="31"/>
    </row>
    <row r="817" spans="2:14" ht="15" customHeight="1">
      <c r="B817" s="43" t="s">
        <v>333</v>
      </c>
      <c r="C817" s="31"/>
      <c r="D817" s="39" t="s">
        <v>276</v>
      </c>
      <c r="E817" s="31"/>
      <c r="F817" s="39" t="s">
        <v>1365</v>
      </c>
      <c r="G817" s="31"/>
      <c r="H817" s="36">
        <v>450400</v>
      </c>
      <c r="I817" s="31"/>
      <c r="J817" s="36">
        <v>278205.09999999998</v>
      </c>
      <c r="K817" s="31"/>
      <c r="L817" s="40" t="s">
        <v>1364</v>
      </c>
      <c r="M817" s="37"/>
      <c r="N817" s="31"/>
    </row>
    <row r="818" spans="2:14" ht="12.4" customHeight="1">
      <c r="B818" s="38" t="s">
        <v>341</v>
      </c>
      <c r="C818" s="31"/>
      <c r="D818" s="39" t="s">
        <v>276</v>
      </c>
      <c r="E818" s="31"/>
      <c r="F818" s="39" t="s">
        <v>1366</v>
      </c>
      <c r="G818" s="31"/>
      <c r="H818" s="36">
        <v>450400</v>
      </c>
      <c r="I818" s="31"/>
      <c r="J818" s="36">
        <v>278205.09999999998</v>
      </c>
      <c r="K818" s="31"/>
      <c r="L818" s="40" t="s">
        <v>1364</v>
      </c>
      <c r="M818" s="37"/>
      <c r="N818" s="31"/>
    </row>
    <row r="819" spans="2:14" ht="12.75" customHeight="1">
      <c r="B819" s="38" t="s">
        <v>296</v>
      </c>
      <c r="C819" s="31"/>
      <c r="D819" s="39" t="s">
        <v>276</v>
      </c>
      <c r="E819" s="31"/>
      <c r="F819" s="39" t="s">
        <v>1367</v>
      </c>
      <c r="G819" s="31"/>
      <c r="H819" s="36">
        <v>156182</v>
      </c>
      <c r="I819" s="31"/>
      <c r="J819" s="36">
        <v>4000</v>
      </c>
      <c r="K819" s="31"/>
      <c r="L819" s="36">
        <v>152182</v>
      </c>
      <c r="M819" s="37"/>
      <c r="N819" s="31"/>
    </row>
    <row r="820" spans="2:14" ht="12.75" customHeight="1">
      <c r="B820" s="38" t="s">
        <v>326</v>
      </c>
      <c r="C820" s="31"/>
      <c r="D820" s="39" t="s">
        <v>276</v>
      </c>
      <c r="E820" s="31"/>
      <c r="F820" s="39" t="s">
        <v>1368</v>
      </c>
      <c r="G820" s="31"/>
      <c r="H820" s="36">
        <v>152182</v>
      </c>
      <c r="I820" s="31"/>
      <c r="J820" s="40" t="s">
        <v>36</v>
      </c>
      <c r="K820" s="31"/>
      <c r="L820" s="36">
        <v>152182</v>
      </c>
      <c r="M820" s="37"/>
      <c r="N820" s="31"/>
    </row>
    <row r="821" spans="2:14" ht="12.75" customHeight="1">
      <c r="B821" s="38" t="s">
        <v>328</v>
      </c>
      <c r="C821" s="31"/>
      <c r="D821" s="39" t="s">
        <v>276</v>
      </c>
      <c r="E821" s="31"/>
      <c r="F821" s="39" t="s">
        <v>1369</v>
      </c>
      <c r="G821" s="31"/>
      <c r="H821" s="36">
        <v>152182</v>
      </c>
      <c r="I821" s="31"/>
      <c r="J821" s="40" t="s">
        <v>36</v>
      </c>
      <c r="K821" s="31"/>
      <c r="L821" s="36">
        <v>152182</v>
      </c>
      <c r="M821" s="37"/>
      <c r="N821" s="31"/>
    </row>
    <row r="822" spans="2:14" ht="12.75" customHeight="1">
      <c r="B822" s="38" t="s">
        <v>346</v>
      </c>
      <c r="C822" s="31"/>
      <c r="D822" s="39" t="s">
        <v>276</v>
      </c>
      <c r="E822" s="31"/>
      <c r="F822" s="39" t="s">
        <v>1370</v>
      </c>
      <c r="G822" s="31"/>
      <c r="H822" s="36">
        <v>4000</v>
      </c>
      <c r="I822" s="31"/>
      <c r="J822" s="36">
        <v>4000</v>
      </c>
      <c r="K822" s="31"/>
      <c r="L822" s="36">
        <v>0</v>
      </c>
      <c r="M822" s="37"/>
      <c r="N822" s="31"/>
    </row>
    <row r="823" spans="2:14" ht="12.75" customHeight="1">
      <c r="B823" s="38" t="s">
        <v>348</v>
      </c>
      <c r="C823" s="31"/>
      <c r="D823" s="39" t="s">
        <v>276</v>
      </c>
      <c r="E823" s="31"/>
      <c r="F823" s="39" t="s">
        <v>1371</v>
      </c>
      <c r="G823" s="31"/>
      <c r="H823" s="36">
        <v>294218</v>
      </c>
      <c r="I823" s="31"/>
      <c r="J823" s="36">
        <v>274205.09999999998</v>
      </c>
      <c r="K823" s="31"/>
      <c r="L823" s="36">
        <v>20012.900000000001</v>
      </c>
      <c r="M823" s="37"/>
      <c r="N823" s="31"/>
    </row>
    <row r="824" spans="2:14" ht="12.75" customHeight="1">
      <c r="B824" s="38" t="s">
        <v>352</v>
      </c>
      <c r="C824" s="31"/>
      <c r="D824" s="39" t="s">
        <v>276</v>
      </c>
      <c r="E824" s="31"/>
      <c r="F824" s="39" t="s">
        <v>1372</v>
      </c>
      <c r="G824" s="31"/>
      <c r="H824" s="36">
        <v>294218</v>
      </c>
      <c r="I824" s="31"/>
      <c r="J824" s="36">
        <v>274205.09999999998</v>
      </c>
      <c r="K824" s="31"/>
      <c r="L824" s="36">
        <v>20012.900000000001</v>
      </c>
      <c r="M824" s="37"/>
      <c r="N824" s="31"/>
    </row>
    <row r="825" spans="2:14" ht="12.6" customHeight="1">
      <c r="B825" s="43" t="s">
        <v>488</v>
      </c>
      <c r="C825" s="31"/>
      <c r="D825" s="39" t="s">
        <v>276</v>
      </c>
      <c r="E825" s="31"/>
      <c r="F825" s="39" t="s">
        <v>1373</v>
      </c>
      <c r="G825" s="31"/>
      <c r="H825" s="36">
        <v>464600</v>
      </c>
      <c r="I825" s="31"/>
      <c r="J825" s="40" t="s">
        <v>36</v>
      </c>
      <c r="K825" s="31"/>
      <c r="L825" s="40" t="s">
        <v>1374</v>
      </c>
      <c r="M825" s="37"/>
      <c r="N825" s="31"/>
    </row>
    <row r="826" spans="2:14" ht="15" customHeight="1">
      <c r="B826" s="43" t="s">
        <v>945</v>
      </c>
      <c r="C826" s="31"/>
      <c r="D826" s="39" t="s">
        <v>276</v>
      </c>
      <c r="E826" s="31"/>
      <c r="F826" s="39" t="s">
        <v>1375</v>
      </c>
      <c r="G826" s="31"/>
      <c r="H826" s="36">
        <v>464600</v>
      </c>
      <c r="I826" s="31"/>
      <c r="J826" s="40" t="s">
        <v>36</v>
      </c>
      <c r="K826" s="31"/>
      <c r="L826" s="40" t="s">
        <v>1374</v>
      </c>
      <c r="M826" s="37"/>
      <c r="N826" s="31"/>
    </row>
    <row r="827" spans="2:14" ht="12.75" customHeight="1">
      <c r="B827" s="38" t="s">
        <v>296</v>
      </c>
      <c r="C827" s="31"/>
      <c r="D827" s="39" t="s">
        <v>276</v>
      </c>
      <c r="E827" s="31"/>
      <c r="F827" s="39" t="s">
        <v>1376</v>
      </c>
      <c r="G827" s="31"/>
      <c r="H827" s="36">
        <v>464600</v>
      </c>
      <c r="I827" s="31"/>
      <c r="J827" s="40" t="s">
        <v>36</v>
      </c>
      <c r="K827" s="31"/>
      <c r="L827" s="36">
        <v>464600</v>
      </c>
      <c r="M827" s="37"/>
      <c r="N827" s="31"/>
    </row>
    <row r="828" spans="2:14" ht="12.75" customHeight="1">
      <c r="B828" s="38" t="s">
        <v>948</v>
      </c>
      <c r="C828" s="31"/>
      <c r="D828" s="39" t="s">
        <v>276</v>
      </c>
      <c r="E828" s="31"/>
      <c r="F828" s="39" t="s">
        <v>1377</v>
      </c>
      <c r="G828" s="31"/>
      <c r="H828" s="36">
        <v>464600</v>
      </c>
      <c r="I828" s="31"/>
      <c r="J828" s="40" t="s">
        <v>36</v>
      </c>
      <c r="K828" s="31"/>
      <c r="L828" s="36">
        <v>464600</v>
      </c>
      <c r="M828" s="37"/>
      <c r="N828" s="31"/>
    </row>
    <row r="829" spans="2:14" ht="12.75" customHeight="1">
      <c r="B829" s="38" t="s">
        <v>952</v>
      </c>
      <c r="C829" s="31"/>
      <c r="D829" s="39" t="s">
        <v>276</v>
      </c>
      <c r="E829" s="31"/>
      <c r="F829" s="39" t="s">
        <v>1378</v>
      </c>
      <c r="G829" s="31"/>
      <c r="H829" s="36">
        <v>464600</v>
      </c>
      <c r="I829" s="31"/>
      <c r="J829" s="40" t="s">
        <v>36</v>
      </c>
      <c r="K829" s="31"/>
      <c r="L829" s="36">
        <v>464600</v>
      </c>
      <c r="M829" s="37"/>
      <c r="N829" s="31"/>
    </row>
    <row r="830" spans="2:14" ht="11.85" customHeight="1">
      <c r="B830" s="38" t="s">
        <v>1379</v>
      </c>
      <c r="C830" s="31"/>
      <c r="D830" s="39" t="s">
        <v>276</v>
      </c>
      <c r="E830" s="31"/>
      <c r="F830" s="39" t="s">
        <v>1380</v>
      </c>
      <c r="G830" s="31"/>
      <c r="H830" s="36">
        <v>380000</v>
      </c>
      <c r="I830" s="31"/>
      <c r="J830" s="36">
        <v>179045.43</v>
      </c>
      <c r="K830" s="31"/>
      <c r="L830" s="40" t="s">
        <v>1381</v>
      </c>
      <c r="M830" s="37"/>
      <c r="N830" s="31"/>
    </row>
    <row r="831" spans="2:14" ht="12.6" customHeight="1">
      <c r="B831" s="43" t="s">
        <v>330</v>
      </c>
      <c r="C831" s="31"/>
      <c r="D831" s="39" t="s">
        <v>276</v>
      </c>
      <c r="E831" s="31"/>
      <c r="F831" s="39" t="s">
        <v>1382</v>
      </c>
      <c r="G831" s="31"/>
      <c r="H831" s="36">
        <v>300000</v>
      </c>
      <c r="I831" s="31"/>
      <c r="J831" s="36">
        <v>136237</v>
      </c>
      <c r="K831" s="31"/>
      <c r="L831" s="40" t="s">
        <v>1383</v>
      </c>
      <c r="M831" s="37"/>
      <c r="N831" s="31"/>
    </row>
    <row r="832" spans="2:14" ht="15" customHeight="1">
      <c r="B832" s="43" t="s">
        <v>333</v>
      </c>
      <c r="C832" s="31"/>
      <c r="D832" s="39" t="s">
        <v>276</v>
      </c>
      <c r="E832" s="31"/>
      <c r="F832" s="39" t="s">
        <v>1384</v>
      </c>
      <c r="G832" s="31"/>
      <c r="H832" s="36">
        <v>300000</v>
      </c>
      <c r="I832" s="31"/>
      <c r="J832" s="36">
        <v>136237</v>
      </c>
      <c r="K832" s="31"/>
      <c r="L832" s="40" t="s">
        <v>1383</v>
      </c>
      <c r="M832" s="37"/>
      <c r="N832" s="31"/>
    </row>
    <row r="833" spans="2:14" ht="12.4" customHeight="1">
      <c r="B833" s="38" t="s">
        <v>341</v>
      </c>
      <c r="C833" s="31"/>
      <c r="D833" s="39" t="s">
        <v>276</v>
      </c>
      <c r="E833" s="31"/>
      <c r="F833" s="39" t="s">
        <v>1385</v>
      </c>
      <c r="G833" s="31"/>
      <c r="H833" s="36">
        <v>300000</v>
      </c>
      <c r="I833" s="31"/>
      <c r="J833" s="36">
        <v>136237</v>
      </c>
      <c r="K833" s="31"/>
      <c r="L833" s="40" t="s">
        <v>1383</v>
      </c>
      <c r="M833" s="37"/>
      <c r="N833" s="31"/>
    </row>
    <row r="834" spans="2:14" ht="12.75" customHeight="1">
      <c r="B834" s="38" t="s">
        <v>296</v>
      </c>
      <c r="C834" s="31"/>
      <c r="D834" s="39" t="s">
        <v>276</v>
      </c>
      <c r="E834" s="31"/>
      <c r="F834" s="39" t="s">
        <v>1386</v>
      </c>
      <c r="G834" s="31"/>
      <c r="H834" s="36">
        <v>276000</v>
      </c>
      <c r="I834" s="31"/>
      <c r="J834" s="36">
        <v>115237</v>
      </c>
      <c r="K834" s="31"/>
      <c r="L834" s="36">
        <v>160763</v>
      </c>
      <c r="M834" s="37"/>
      <c r="N834" s="31"/>
    </row>
    <row r="835" spans="2:14" ht="12.75" customHeight="1">
      <c r="B835" s="38" t="s">
        <v>326</v>
      </c>
      <c r="C835" s="31"/>
      <c r="D835" s="39" t="s">
        <v>276</v>
      </c>
      <c r="E835" s="31"/>
      <c r="F835" s="39" t="s">
        <v>1387</v>
      </c>
      <c r="G835" s="31"/>
      <c r="H835" s="36">
        <v>50000</v>
      </c>
      <c r="I835" s="31"/>
      <c r="J835" s="40" t="s">
        <v>36</v>
      </c>
      <c r="K835" s="31"/>
      <c r="L835" s="36">
        <v>50000</v>
      </c>
      <c r="M835" s="37"/>
      <c r="N835" s="31"/>
    </row>
    <row r="836" spans="2:14" ht="12.75" customHeight="1">
      <c r="B836" s="38" t="s">
        <v>392</v>
      </c>
      <c r="C836" s="31"/>
      <c r="D836" s="39" t="s">
        <v>276</v>
      </c>
      <c r="E836" s="31"/>
      <c r="F836" s="39" t="s">
        <v>1388</v>
      </c>
      <c r="G836" s="31"/>
      <c r="H836" s="36">
        <v>50000</v>
      </c>
      <c r="I836" s="31"/>
      <c r="J836" s="40" t="s">
        <v>36</v>
      </c>
      <c r="K836" s="31"/>
      <c r="L836" s="36">
        <v>50000</v>
      </c>
      <c r="M836" s="37"/>
      <c r="N836" s="31"/>
    </row>
    <row r="837" spans="2:14" ht="12.75" customHeight="1">
      <c r="B837" s="38" t="s">
        <v>396</v>
      </c>
      <c r="C837" s="31"/>
      <c r="D837" s="39" t="s">
        <v>276</v>
      </c>
      <c r="E837" s="31"/>
      <c r="F837" s="39" t="s">
        <v>1389</v>
      </c>
      <c r="G837" s="31"/>
      <c r="H837" s="40" t="s">
        <v>36</v>
      </c>
      <c r="I837" s="31"/>
      <c r="J837" s="40" t="s">
        <v>36</v>
      </c>
      <c r="K837" s="31"/>
      <c r="L837" s="40" t="s">
        <v>36</v>
      </c>
      <c r="M837" s="37"/>
      <c r="N837" s="31"/>
    </row>
    <row r="838" spans="2:14" ht="12.75" customHeight="1">
      <c r="B838" s="38" t="s">
        <v>346</v>
      </c>
      <c r="C838" s="31"/>
      <c r="D838" s="39" t="s">
        <v>276</v>
      </c>
      <c r="E838" s="31"/>
      <c r="F838" s="39" t="s">
        <v>1390</v>
      </c>
      <c r="G838" s="31"/>
      <c r="H838" s="36">
        <v>226000</v>
      </c>
      <c r="I838" s="31"/>
      <c r="J838" s="36">
        <v>115237</v>
      </c>
      <c r="K838" s="31"/>
      <c r="L838" s="36">
        <v>110763</v>
      </c>
      <c r="M838" s="37"/>
      <c r="N838" s="31"/>
    </row>
    <row r="839" spans="2:14" ht="12.75" customHeight="1">
      <c r="B839" s="38" t="s">
        <v>348</v>
      </c>
      <c r="C839" s="31"/>
      <c r="D839" s="39" t="s">
        <v>276</v>
      </c>
      <c r="E839" s="31"/>
      <c r="F839" s="39" t="s">
        <v>1391</v>
      </c>
      <c r="G839" s="31"/>
      <c r="H839" s="36">
        <v>24000</v>
      </c>
      <c r="I839" s="31"/>
      <c r="J839" s="36">
        <v>21000</v>
      </c>
      <c r="K839" s="31"/>
      <c r="L839" s="36">
        <v>3000</v>
      </c>
      <c r="M839" s="37"/>
      <c r="N839" s="31"/>
    </row>
    <row r="840" spans="2:14" ht="12.75" customHeight="1">
      <c r="B840" s="38" t="s">
        <v>352</v>
      </c>
      <c r="C840" s="31"/>
      <c r="D840" s="39" t="s">
        <v>276</v>
      </c>
      <c r="E840" s="31"/>
      <c r="F840" s="39" t="s">
        <v>1392</v>
      </c>
      <c r="G840" s="31"/>
      <c r="H840" s="36">
        <v>24000</v>
      </c>
      <c r="I840" s="31"/>
      <c r="J840" s="36">
        <v>21000</v>
      </c>
      <c r="K840" s="31"/>
      <c r="L840" s="36">
        <v>3000</v>
      </c>
      <c r="M840" s="37"/>
      <c r="N840" s="31"/>
    </row>
    <row r="841" spans="2:14" ht="12.6" customHeight="1">
      <c r="B841" s="43" t="s">
        <v>538</v>
      </c>
      <c r="C841" s="31"/>
      <c r="D841" s="39" t="s">
        <v>276</v>
      </c>
      <c r="E841" s="31"/>
      <c r="F841" s="39" t="s">
        <v>1393</v>
      </c>
      <c r="G841" s="31"/>
      <c r="H841" s="36">
        <v>80000</v>
      </c>
      <c r="I841" s="31"/>
      <c r="J841" s="36">
        <v>42808.43</v>
      </c>
      <c r="K841" s="31"/>
      <c r="L841" s="40" t="s">
        <v>1394</v>
      </c>
      <c r="M841" s="37"/>
      <c r="N841" s="31"/>
    </row>
    <row r="842" spans="2:14" ht="15" customHeight="1">
      <c r="B842" s="43" t="s">
        <v>740</v>
      </c>
      <c r="C842" s="31"/>
      <c r="D842" s="39" t="s">
        <v>276</v>
      </c>
      <c r="E842" s="31"/>
      <c r="F842" s="39" t="s">
        <v>1395</v>
      </c>
      <c r="G842" s="31"/>
      <c r="H842" s="36">
        <v>80000</v>
      </c>
      <c r="I842" s="31"/>
      <c r="J842" s="36">
        <v>42808.43</v>
      </c>
      <c r="K842" s="31"/>
      <c r="L842" s="40" t="s">
        <v>1394</v>
      </c>
      <c r="M842" s="37"/>
      <c r="N842" s="31"/>
    </row>
    <row r="843" spans="2:14" ht="12.75" customHeight="1">
      <c r="B843" s="38" t="s">
        <v>296</v>
      </c>
      <c r="C843" s="31"/>
      <c r="D843" s="39" t="s">
        <v>276</v>
      </c>
      <c r="E843" s="31"/>
      <c r="F843" s="39" t="s">
        <v>1396</v>
      </c>
      <c r="G843" s="31"/>
      <c r="H843" s="36">
        <v>80000</v>
      </c>
      <c r="I843" s="31"/>
      <c r="J843" s="36">
        <v>42808.43</v>
      </c>
      <c r="K843" s="31"/>
      <c r="L843" s="36">
        <v>37191.57</v>
      </c>
      <c r="M843" s="37"/>
      <c r="N843" s="31"/>
    </row>
    <row r="844" spans="2:14" ht="12.75" customHeight="1">
      <c r="B844" s="38" t="s">
        <v>346</v>
      </c>
      <c r="C844" s="31"/>
      <c r="D844" s="39" t="s">
        <v>276</v>
      </c>
      <c r="E844" s="31"/>
      <c r="F844" s="39" t="s">
        <v>1397</v>
      </c>
      <c r="G844" s="31"/>
      <c r="H844" s="36">
        <v>80000</v>
      </c>
      <c r="I844" s="31"/>
      <c r="J844" s="36">
        <v>42808.43</v>
      </c>
      <c r="K844" s="31"/>
      <c r="L844" s="36">
        <v>37191.57</v>
      </c>
      <c r="M844" s="37"/>
      <c r="N844" s="31"/>
    </row>
    <row r="845" spans="2:14" ht="13.35" customHeight="1">
      <c r="B845" s="38" t="s">
        <v>1398</v>
      </c>
      <c r="C845" s="31"/>
      <c r="D845" s="39" t="s">
        <v>276</v>
      </c>
      <c r="E845" s="31"/>
      <c r="F845" s="39" t="s">
        <v>1399</v>
      </c>
      <c r="G845" s="31"/>
      <c r="H845" s="36">
        <v>16391400</v>
      </c>
      <c r="I845" s="31"/>
      <c r="J845" s="36">
        <v>7272812.7599999998</v>
      </c>
      <c r="K845" s="31"/>
      <c r="L845" s="40" t="s">
        <v>1400</v>
      </c>
      <c r="M845" s="37"/>
      <c r="N845" s="31"/>
    </row>
    <row r="846" spans="2:14" ht="13.35" customHeight="1">
      <c r="B846" s="38" t="s">
        <v>1401</v>
      </c>
      <c r="C846" s="31"/>
      <c r="D846" s="39" t="s">
        <v>276</v>
      </c>
      <c r="E846" s="31"/>
      <c r="F846" s="39" t="s">
        <v>1402</v>
      </c>
      <c r="G846" s="31"/>
      <c r="H846" s="36">
        <v>16391400</v>
      </c>
      <c r="I846" s="31"/>
      <c r="J846" s="36">
        <v>7272812.7599999998</v>
      </c>
      <c r="K846" s="31"/>
      <c r="L846" s="40" t="s">
        <v>1400</v>
      </c>
      <c r="M846" s="37"/>
      <c r="N846" s="31"/>
    </row>
    <row r="847" spans="2:14" ht="11.85" customHeight="1">
      <c r="B847" s="38" t="s">
        <v>1403</v>
      </c>
      <c r="C847" s="31"/>
      <c r="D847" s="39" t="s">
        <v>276</v>
      </c>
      <c r="E847" s="31"/>
      <c r="F847" s="39" t="s">
        <v>1404</v>
      </c>
      <c r="G847" s="31"/>
      <c r="H847" s="36">
        <v>16288800</v>
      </c>
      <c r="I847" s="31"/>
      <c r="J847" s="36">
        <v>7238822.7599999998</v>
      </c>
      <c r="K847" s="31"/>
      <c r="L847" s="40" t="s">
        <v>1405</v>
      </c>
      <c r="M847" s="37"/>
      <c r="N847" s="31"/>
    </row>
    <row r="848" spans="2:14" ht="12.6" customHeight="1">
      <c r="B848" s="43" t="s">
        <v>1406</v>
      </c>
      <c r="C848" s="31"/>
      <c r="D848" s="39" t="s">
        <v>276</v>
      </c>
      <c r="E848" s="31"/>
      <c r="F848" s="39" t="s">
        <v>1407</v>
      </c>
      <c r="G848" s="31"/>
      <c r="H848" s="36">
        <v>16288800</v>
      </c>
      <c r="I848" s="31"/>
      <c r="J848" s="36">
        <v>7238822.7599999998</v>
      </c>
      <c r="K848" s="31"/>
      <c r="L848" s="40" t="s">
        <v>1405</v>
      </c>
      <c r="M848" s="37"/>
      <c r="N848" s="31"/>
    </row>
    <row r="849" spans="2:14" ht="15" customHeight="1">
      <c r="B849" s="43" t="s">
        <v>1408</v>
      </c>
      <c r="C849" s="31"/>
      <c r="D849" s="39" t="s">
        <v>276</v>
      </c>
      <c r="E849" s="31"/>
      <c r="F849" s="39" t="s">
        <v>1409</v>
      </c>
      <c r="G849" s="31"/>
      <c r="H849" s="36">
        <v>16288800</v>
      </c>
      <c r="I849" s="31"/>
      <c r="J849" s="36">
        <v>7238822.7599999998</v>
      </c>
      <c r="K849" s="31"/>
      <c r="L849" s="40" t="s">
        <v>1405</v>
      </c>
      <c r="M849" s="37"/>
      <c r="N849" s="31"/>
    </row>
    <row r="850" spans="2:14" ht="12.6" customHeight="1">
      <c r="B850" s="38" t="s">
        <v>1410</v>
      </c>
      <c r="C850" s="31"/>
      <c r="D850" s="39" t="s">
        <v>276</v>
      </c>
      <c r="E850" s="31"/>
      <c r="F850" s="39" t="s">
        <v>1411</v>
      </c>
      <c r="G850" s="31"/>
      <c r="H850" s="36">
        <v>16288800</v>
      </c>
      <c r="I850" s="31"/>
      <c r="J850" s="36">
        <v>7238822.7599999998</v>
      </c>
      <c r="K850" s="31"/>
      <c r="L850" s="40" t="s">
        <v>1405</v>
      </c>
      <c r="M850" s="37"/>
      <c r="N850" s="31"/>
    </row>
    <row r="851" spans="2:14" ht="12.75" customHeight="1">
      <c r="B851" s="38" t="s">
        <v>296</v>
      </c>
      <c r="C851" s="31"/>
      <c r="D851" s="39" t="s">
        <v>276</v>
      </c>
      <c r="E851" s="31"/>
      <c r="F851" s="39" t="s">
        <v>1412</v>
      </c>
      <c r="G851" s="31"/>
      <c r="H851" s="36">
        <v>16288800</v>
      </c>
      <c r="I851" s="31"/>
      <c r="J851" s="36">
        <v>7238822.7599999998</v>
      </c>
      <c r="K851" s="31"/>
      <c r="L851" s="36">
        <v>9049977.2400000002</v>
      </c>
      <c r="M851" s="37"/>
      <c r="N851" s="31"/>
    </row>
    <row r="852" spans="2:14" ht="12.75" customHeight="1">
      <c r="B852" s="38" t="s">
        <v>948</v>
      </c>
      <c r="C852" s="31"/>
      <c r="D852" s="39" t="s">
        <v>276</v>
      </c>
      <c r="E852" s="31"/>
      <c r="F852" s="39" t="s">
        <v>1413</v>
      </c>
      <c r="G852" s="31"/>
      <c r="H852" s="36">
        <v>16288800</v>
      </c>
      <c r="I852" s="31"/>
      <c r="J852" s="36">
        <v>7238822.7599999998</v>
      </c>
      <c r="K852" s="31"/>
      <c r="L852" s="36">
        <v>9049977.2400000002</v>
      </c>
      <c r="M852" s="37"/>
      <c r="N852" s="31"/>
    </row>
    <row r="853" spans="2:14" ht="12.75" customHeight="1">
      <c r="B853" s="38" t="s">
        <v>950</v>
      </c>
      <c r="C853" s="31"/>
      <c r="D853" s="39" t="s">
        <v>276</v>
      </c>
      <c r="E853" s="31"/>
      <c r="F853" s="39" t="s">
        <v>1414</v>
      </c>
      <c r="G853" s="31"/>
      <c r="H853" s="36">
        <v>16288800</v>
      </c>
      <c r="I853" s="31"/>
      <c r="J853" s="36">
        <v>7238822.7599999998</v>
      </c>
      <c r="K853" s="31"/>
      <c r="L853" s="36">
        <v>9049977.2400000002</v>
      </c>
      <c r="M853" s="37"/>
      <c r="N853" s="31"/>
    </row>
    <row r="854" spans="2:14" ht="12.4" customHeight="1">
      <c r="B854" s="38" t="s">
        <v>619</v>
      </c>
      <c r="C854" s="31"/>
      <c r="D854" s="39" t="s">
        <v>276</v>
      </c>
      <c r="E854" s="31"/>
      <c r="F854" s="39" t="s">
        <v>1415</v>
      </c>
      <c r="G854" s="31"/>
      <c r="H854" s="36">
        <v>2600</v>
      </c>
      <c r="I854" s="31"/>
      <c r="J854" s="40" t="s">
        <v>36</v>
      </c>
      <c r="K854" s="31"/>
      <c r="L854" s="40" t="s">
        <v>1416</v>
      </c>
      <c r="M854" s="37"/>
      <c r="N854" s="31"/>
    </row>
    <row r="855" spans="2:14" ht="11.85" customHeight="1">
      <c r="B855" s="43" t="s">
        <v>619</v>
      </c>
      <c r="C855" s="31"/>
      <c r="D855" s="39" t="s">
        <v>276</v>
      </c>
      <c r="E855" s="31"/>
      <c r="F855" s="39" t="s">
        <v>1415</v>
      </c>
      <c r="G855" s="31"/>
      <c r="H855" s="36">
        <v>2600</v>
      </c>
      <c r="I855" s="31"/>
      <c r="J855" s="40" t="s">
        <v>36</v>
      </c>
      <c r="K855" s="31"/>
      <c r="L855" s="40" t="s">
        <v>1416</v>
      </c>
      <c r="M855" s="37"/>
      <c r="N855" s="31"/>
    </row>
    <row r="856" spans="2:14" ht="11.85" customHeight="1">
      <c r="B856" s="38" t="s">
        <v>1417</v>
      </c>
      <c r="C856" s="31"/>
      <c r="D856" s="39" t="s">
        <v>276</v>
      </c>
      <c r="E856" s="31"/>
      <c r="F856" s="39" t="s">
        <v>1418</v>
      </c>
      <c r="G856" s="31"/>
      <c r="H856" s="36">
        <v>2600</v>
      </c>
      <c r="I856" s="31"/>
      <c r="J856" s="40" t="s">
        <v>36</v>
      </c>
      <c r="K856" s="31"/>
      <c r="L856" s="40" t="s">
        <v>1416</v>
      </c>
      <c r="M856" s="37"/>
      <c r="N856" s="31"/>
    </row>
    <row r="857" spans="2:14" ht="12.6" customHeight="1">
      <c r="B857" s="43" t="s">
        <v>1406</v>
      </c>
      <c r="C857" s="31"/>
      <c r="D857" s="39" t="s">
        <v>276</v>
      </c>
      <c r="E857" s="31"/>
      <c r="F857" s="39" t="s">
        <v>1419</v>
      </c>
      <c r="G857" s="31"/>
      <c r="H857" s="36">
        <v>2600</v>
      </c>
      <c r="I857" s="31"/>
      <c r="J857" s="40" t="s">
        <v>36</v>
      </c>
      <c r="K857" s="31"/>
      <c r="L857" s="40" t="s">
        <v>1416</v>
      </c>
      <c r="M857" s="37"/>
      <c r="N857" s="31"/>
    </row>
    <row r="858" spans="2:14" ht="15" customHeight="1">
      <c r="B858" s="43" t="s">
        <v>1408</v>
      </c>
      <c r="C858" s="31"/>
      <c r="D858" s="39" t="s">
        <v>276</v>
      </c>
      <c r="E858" s="31"/>
      <c r="F858" s="39" t="s">
        <v>1420</v>
      </c>
      <c r="G858" s="31"/>
      <c r="H858" s="36">
        <v>2600</v>
      </c>
      <c r="I858" s="31"/>
      <c r="J858" s="40" t="s">
        <v>36</v>
      </c>
      <c r="K858" s="31"/>
      <c r="L858" s="40" t="s">
        <v>1416</v>
      </c>
      <c r="M858" s="37"/>
      <c r="N858" s="31"/>
    </row>
    <row r="859" spans="2:14" ht="12.4" customHeight="1">
      <c r="B859" s="38" t="s">
        <v>1421</v>
      </c>
      <c r="C859" s="31"/>
      <c r="D859" s="39" t="s">
        <v>276</v>
      </c>
      <c r="E859" s="31"/>
      <c r="F859" s="39" t="s">
        <v>1422</v>
      </c>
      <c r="G859" s="31"/>
      <c r="H859" s="36">
        <v>2600</v>
      </c>
      <c r="I859" s="31"/>
      <c r="J859" s="40" t="s">
        <v>36</v>
      </c>
      <c r="K859" s="31"/>
      <c r="L859" s="40" t="s">
        <v>1416</v>
      </c>
      <c r="M859" s="37"/>
      <c r="N859" s="31"/>
    </row>
    <row r="860" spans="2:14" ht="12.75" customHeight="1">
      <c r="B860" s="38" t="s">
        <v>296</v>
      </c>
      <c r="C860" s="31"/>
      <c r="D860" s="39" t="s">
        <v>276</v>
      </c>
      <c r="E860" s="31"/>
      <c r="F860" s="39" t="s">
        <v>1423</v>
      </c>
      <c r="G860" s="31"/>
      <c r="H860" s="36">
        <v>2600</v>
      </c>
      <c r="I860" s="31"/>
      <c r="J860" s="40" t="s">
        <v>36</v>
      </c>
      <c r="K860" s="31"/>
      <c r="L860" s="36">
        <v>2600</v>
      </c>
      <c r="M860" s="37"/>
      <c r="N860" s="31"/>
    </row>
    <row r="861" spans="2:14" ht="12.75" customHeight="1">
      <c r="B861" s="38" t="s">
        <v>948</v>
      </c>
      <c r="C861" s="31"/>
      <c r="D861" s="39" t="s">
        <v>276</v>
      </c>
      <c r="E861" s="31"/>
      <c r="F861" s="39" t="s">
        <v>1424</v>
      </c>
      <c r="G861" s="31"/>
      <c r="H861" s="36">
        <v>2600</v>
      </c>
      <c r="I861" s="31"/>
      <c r="J861" s="40" t="s">
        <v>36</v>
      </c>
      <c r="K861" s="31"/>
      <c r="L861" s="36">
        <v>2600</v>
      </c>
      <c r="M861" s="37"/>
      <c r="N861" s="31"/>
    </row>
    <row r="862" spans="2:14" ht="12.75" customHeight="1">
      <c r="B862" s="38" t="s">
        <v>950</v>
      </c>
      <c r="C862" s="31"/>
      <c r="D862" s="39" t="s">
        <v>276</v>
      </c>
      <c r="E862" s="31"/>
      <c r="F862" s="39" t="s">
        <v>1425</v>
      </c>
      <c r="G862" s="31"/>
      <c r="H862" s="36">
        <v>2600</v>
      </c>
      <c r="I862" s="31"/>
      <c r="J862" s="40" t="s">
        <v>36</v>
      </c>
      <c r="K862" s="31"/>
      <c r="L862" s="36">
        <v>2600</v>
      </c>
      <c r="M862" s="37"/>
      <c r="N862" s="31"/>
    </row>
    <row r="863" spans="2:14" ht="11.85" customHeight="1">
      <c r="B863" s="43" t="s">
        <v>825</v>
      </c>
      <c r="C863" s="31"/>
      <c r="D863" s="39" t="s">
        <v>276</v>
      </c>
      <c r="E863" s="31"/>
      <c r="F863" s="39" t="s">
        <v>1426</v>
      </c>
      <c r="G863" s="31"/>
      <c r="H863" s="36">
        <v>100000</v>
      </c>
      <c r="I863" s="31"/>
      <c r="J863" s="36">
        <v>33990</v>
      </c>
      <c r="K863" s="31"/>
      <c r="L863" s="40" t="s">
        <v>1427</v>
      </c>
      <c r="M863" s="37"/>
      <c r="N863" s="31"/>
    </row>
    <row r="864" spans="2:14" ht="11.85" customHeight="1">
      <c r="B864" s="38" t="s">
        <v>1428</v>
      </c>
      <c r="C864" s="31"/>
      <c r="D864" s="39" t="s">
        <v>276</v>
      </c>
      <c r="E864" s="31"/>
      <c r="F864" s="39" t="s">
        <v>1429</v>
      </c>
      <c r="G864" s="31"/>
      <c r="H864" s="36">
        <v>100000</v>
      </c>
      <c r="I864" s="31"/>
      <c r="J864" s="36">
        <v>33990</v>
      </c>
      <c r="K864" s="31"/>
      <c r="L864" s="40" t="s">
        <v>1427</v>
      </c>
      <c r="M864" s="37"/>
      <c r="N864" s="31"/>
    </row>
    <row r="865" spans="2:14" ht="12.6" customHeight="1">
      <c r="B865" s="43" t="s">
        <v>1406</v>
      </c>
      <c r="C865" s="31"/>
      <c r="D865" s="39" t="s">
        <v>276</v>
      </c>
      <c r="E865" s="31"/>
      <c r="F865" s="39" t="s">
        <v>1430</v>
      </c>
      <c r="G865" s="31"/>
      <c r="H865" s="36">
        <v>100000</v>
      </c>
      <c r="I865" s="31"/>
      <c r="J865" s="36">
        <v>33990</v>
      </c>
      <c r="K865" s="31"/>
      <c r="L865" s="40" t="s">
        <v>1427</v>
      </c>
      <c r="M865" s="37"/>
      <c r="N865" s="31"/>
    </row>
    <row r="866" spans="2:14" ht="15" customHeight="1">
      <c r="B866" s="43" t="s">
        <v>1408</v>
      </c>
      <c r="C866" s="31"/>
      <c r="D866" s="39" t="s">
        <v>276</v>
      </c>
      <c r="E866" s="31"/>
      <c r="F866" s="39" t="s">
        <v>1431</v>
      </c>
      <c r="G866" s="31"/>
      <c r="H866" s="36">
        <v>100000</v>
      </c>
      <c r="I866" s="31"/>
      <c r="J866" s="36">
        <v>33990</v>
      </c>
      <c r="K866" s="31"/>
      <c r="L866" s="40" t="s">
        <v>1427</v>
      </c>
      <c r="M866" s="37"/>
      <c r="N866" s="31"/>
    </row>
    <row r="867" spans="2:14" ht="12.4" customHeight="1">
      <c r="B867" s="38" t="s">
        <v>1421</v>
      </c>
      <c r="C867" s="31"/>
      <c r="D867" s="39" t="s">
        <v>276</v>
      </c>
      <c r="E867" s="31"/>
      <c r="F867" s="39" t="s">
        <v>1432</v>
      </c>
      <c r="G867" s="31"/>
      <c r="H867" s="36">
        <v>100000</v>
      </c>
      <c r="I867" s="31"/>
      <c r="J867" s="36">
        <v>33990</v>
      </c>
      <c r="K867" s="31"/>
      <c r="L867" s="40" t="s">
        <v>1427</v>
      </c>
      <c r="M867" s="37"/>
      <c r="N867" s="31"/>
    </row>
    <row r="868" spans="2:14" ht="12.75" customHeight="1">
      <c r="B868" s="38" t="s">
        <v>296</v>
      </c>
      <c r="C868" s="31"/>
      <c r="D868" s="39" t="s">
        <v>276</v>
      </c>
      <c r="E868" s="31"/>
      <c r="F868" s="39" t="s">
        <v>1433</v>
      </c>
      <c r="G868" s="31"/>
      <c r="H868" s="36">
        <v>100000</v>
      </c>
      <c r="I868" s="31"/>
      <c r="J868" s="36">
        <v>33990</v>
      </c>
      <c r="K868" s="31"/>
      <c r="L868" s="36">
        <v>66010</v>
      </c>
      <c r="M868" s="37"/>
      <c r="N868" s="31"/>
    </row>
    <row r="869" spans="2:14" ht="12.75" customHeight="1">
      <c r="B869" s="38" t="s">
        <v>948</v>
      </c>
      <c r="C869" s="31"/>
      <c r="D869" s="39" t="s">
        <v>276</v>
      </c>
      <c r="E869" s="31"/>
      <c r="F869" s="39" t="s">
        <v>1434</v>
      </c>
      <c r="G869" s="31"/>
      <c r="H869" s="36">
        <v>100000</v>
      </c>
      <c r="I869" s="31"/>
      <c r="J869" s="36">
        <v>33990</v>
      </c>
      <c r="K869" s="31"/>
      <c r="L869" s="36">
        <v>66010</v>
      </c>
      <c r="M869" s="37"/>
      <c r="N869" s="31"/>
    </row>
    <row r="870" spans="2:14" ht="12.75" customHeight="1">
      <c r="B870" s="38" t="s">
        <v>950</v>
      </c>
      <c r="C870" s="31"/>
      <c r="D870" s="39" t="s">
        <v>276</v>
      </c>
      <c r="E870" s="31"/>
      <c r="F870" s="39" t="s">
        <v>1435</v>
      </c>
      <c r="G870" s="31"/>
      <c r="H870" s="36">
        <v>100000</v>
      </c>
      <c r="I870" s="31"/>
      <c r="J870" s="36">
        <v>33990</v>
      </c>
      <c r="K870" s="31"/>
      <c r="L870" s="36">
        <v>66010</v>
      </c>
      <c r="M870" s="37"/>
      <c r="N870" s="31"/>
    </row>
    <row r="871" spans="2:14" ht="13.35" customHeight="1">
      <c r="B871" s="38" t="s">
        <v>1436</v>
      </c>
      <c r="C871" s="31"/>
      <c r="D871" s="39" t="s">
        <v>276</v>
      </c>
      <c r="E871" s="31"/>
      <c r="F871" s="39" t="s">
        <v>1437</v>
      </c>
      <c r="G871" s="31"/>
      <c r="H871" s="36">
        <v>13486901.119999999</v>
      </c>
      <c r="I871" s="31"/>
      <c r="J871" s="36">
        <v>278764.76</v>
      </c>
      <c r="K871" s="31"/>
      <c r="L871" s="40" t="s">
        <v>1438</v>
      </c>
      <c r="M871" s="37"/>
      <c r="N871" s="31"/>
    </row>
    <row r="872" spans="2:14" ht="13.35" customHeight="1">
      <c r="B872" s="38" t="s">
        <v>1439</v>
      </c>
      <c r="C872" s="31"/>
      <c r="D872" s="39" t="s">
        <v>276</v>
      </c>
      <c r="E872" s="31"/>
      <c r="F872" s="39" t="s">
        <v>1440</v>
      </c>
      <c r="G872" s="31"/>
      <c r="H872" s="36">
        <v>13294326.119999999</v>
      </c>
      <c r="I872" s="31"/>
      <c r="J872" s="36">
        <v>86526.12</v>
      </c>
      <c r="K872" s="31"/>
      <c r="L872" s="40" t="s">
        <v>1441</v>
      </c>
      <c r="M872" s="37"/>
      <c r="N872" s="31"/>
    </row>
    <row r="873" spans="2:14" ht="11.85" customHeight="1">
      <c r="B873" s="38" t="s">
        <v>1442</v>
      </c>
      <c r="C873" s="31"/>
      <c r="D873" s="39" t="s">
        <v>276</v>
      </c>
      <c r="E873" s="31"/>
      <c r="F873" s="39" t="s">
        <v>1443</v>
      </c>
      <c r="G873" s="31"/>
      <c r="H873" s="36">
        <v>86526.12</v>
      </c>
      <c r="I873" s="31"/>
      <c r="J873" s="36">
        <v>86526.12</v>
      </c>
      <c r="K873" s="31"/>
      <c r="L873" s="40" t="s">
        <v>337</v>
      </c>
      <c r="M873" s="37"/>
      <c r="N873" s="31"/>
    </row>
    <row r="874" spans="2:14" ht="12.6" customHeight="1">
      <c r="B874" s="43" t="s">
        <v>1406</v>
      </c>
      <c r="C874" s="31"/>
      <c r="D874" s="39" t="s">
        <v>276</v>
      </c>
      <c r="E874" s="31"/>
      <c r="F874" s="39" t="s">
        <v>1444</v>
      </c>
      <c r="G874" s="31"/>
      <c r="H874" s="36">
        <v>86526.12</v>
      </c>
      <c r="I874" s="31"/>
      <c r="J874" s="36">
        <v>86526.12</v>
      </c>
      <c r="K874" s="31"/>
      <c r="L874" s="40" t="s">
        <v>337</v>
      </c>
      <c r="M874" s="37"/>
      <c r="N874" s="31"/>
    </row>
    <row r="875" spans="2:14" ht="15" customHeight="1">
      <c r="B875" s="43" t="s">
        <v>1408</v>
      </c>
      <c r="C875" s="31"/>
      <c r="D875" s="39" t="s">
        <v>276</v>
      </c>
      <c r="E875" s="31"/>
      <c r="F875" s="39" t="s">
        <v>1445</v>
      </c>
      <c r="G875" s="31"/>
      <c r="H875" s="36">
        <v>86526.12</v>
      </c>
      <c r="I875" s="31"/>
      <c r="J875" s="36">
        <v>86526.12</v>
      </c>
      <c r="K875" s="31"/>
      <c r="L875" s="40" t="s">
        <v>337</v>
      </c>
      <c r="M875" s="37"/>
      <c r="N875" s="31"/>
    </row>
    <row r="876" spans="2:14" ht="12.6" customHeight="1">
      <c r="B876" s="38" t="s">
        <v>1421</v>
      </c>
      <c r="C876" s="31"/>
      <c r="D876" s="39" t="s">
        <v>276</v>
      </c>
      <c r="E876" s="31"/>
      <c r="F876" s="39" t="s">
        <v>1446</v>
      </c>
      <c r="G876" s="31"/>
      <c r="H876" s="36">
        <v>86526.12</v>
      </c>
      <c r="I876" s="31"/>
      <c r="J876" s="36">
        <v>86526.12</v>
      </c>
      <c r="K876" s="31"/>
      <c r="L876" s="40" t="s">
        <v>337</v>
      </c>
      <c r="M876" s="37"/>
      <c r="N876" s="31"/>
    </row>
    <row r="877" spans="2:14" ht="12.75" customHeight="1">
      <c r="B877" s="38" t="s">
        <v>296</v>
      </c>
      <c r="C877" s="31"/>
      <c r="D877" s="39" t="s">
        <v>276</v>
      </c>
      <c r="E877" s="31"/>
      <c r="F877" s="39" t="s">
        <v>1447</v>
      </c>
      <c r="G877" s="31"/>
      <c r="H877" s="36">
        <v>86526.12</v>
      </c>
      <c r="I877" s="31"/>
      <c r="J877" s="36">
        <v>86526.12</v>
      </c>
      <c r="K877" s="31"/>
      <c r="L877" s="36">
        <v>0</v>
      </c>
      <c r="M877" s="37"/>
      <c r="N877" s="31"/>
    </row>
    <row r="878" spans="2:14" ht="12.75" customHeight="1">
      <c r="B878" s="38" t="s">
        <v>326</v>
      </c>
      <c r="C878" s="31"/>
      <c r="D878" s="39" t="s">
        <v>276</v>
      </c>
      <c r="E878" s="31"/>
      <c r="F878" s="39" t="s">
        <v>1448</v>
      </c>
      <c r="G878" s="31"/>
      <c r="H878" s="40" t="s">
        <v>36</v>
      </c>
      <c r="I878" s="31"/>
      <c r="J878" s="40" t="s">
        <v>36</v>
      </c>
      <c r="K878" s="31"/>
      <c r="L878" s="40" t="s">
        <v>36</v>
      </c>
      <c r="M878" s="37"/>
      <c r="N878" s="31"/>
    </row>
    <row r="879" spans="2:14" ht="12.75" customHeight="1">
      <c r="B879" s="38" t="s">
        <v>948</v>
      </c>
      <c r="C879" s="31"/>
      <c r="D879" s="39" t="s">
        <v>276</v>
      </c>
      <c r="E879" s="31"/>
      <c r="F879" s="39" t="s">
        <v>1449</v>
      </c>
      <c r="G879" s="31"/>
      <c r="H879" s="36">
        <v>86526.12</v>
      </c>
      <c r="I879" s="31"/>
      <c r="J879" s="36">
        <v>86526.12</v>
      </c>
      <c r="K879" s="31"/>
      <c r="L879" s="36">
        <v>0</v>
      </c>
      <c r="M879" s="37"/>
      <c r="N879" s="31"/>
    </row>
    <row r="880" spans="2:14" ht="12.75" customHeight="1">
      <c r="B880" s="38" t="s">
        <v>950</v>
      </c>
      <c r="C880" s="31"/>
      <c r="D880" s="39" t="s">
        <v>276</v>
      </c>
      <c r="E880" s="31"/>
      <c r="F880" s="39" t="s">
        <v>1450</v>
      </c>
      <c r="G880" s="31"/>
      <c r="H880" s="36">
        <v>86526.12</v>
      </c>
      <c r="I880" s="31"/>
      <c r="J880" s="36">
        <v>86526.12</v>
      </c>
      <c r="K880" s="31"/>
      <c r="L880" s="36">
        <v>0</v>
      </c>
      <c r="M880" s="37"/>
      <c r="N880" s="31"/>
    </row>
    <row r="881" spans="2:14" ht="11.85" customHeight="1">
      <c r="B881" s="43" t="s">
        <v>1451</v>
      </c>
      <c r="C881" s="31"/>
      <c r="D881" s="39" t="s">
        <v>276</v>
      </c>
      <c r="E881" s="31"/>
      <c r="F881" s="39" t="s">
        <v>1452</v>
      </c>
      <c r="G881" s="31"/>
      <c r="H881" s="36">
        <v>13207800</v>
      </c>
      <c r="I881" s="31"/>
      <c r="J881" s="40" t="s">
        <v>36</v>
      </c>
      <c r="K881" s="31"/>
      <c r="L881" s="40" t="s">
        <v>1441</v>
      </c>
      <c r="M881" s="37"/>
      <c r="N881" s="31"/>
    </row>
    <row r="882" spans="2:14" ht="11.85" customHeight="1">
      <c r="B882" s="38" t="s">
        <v>1453</v>
      </c>
      <c r="C882" s="31"/>
      <c r="D882" s="39" t="s">
        <v>276</v>
      </c>
      <c r="E882" s="31"/>
      <c r="F882" s="39" t="s">
        <v>1454</v>
      </c>
      <c r="G882" s="31"/>
      <c r="H882" s="36">
        <v>13207800</v>
      </c>
      <c r="I882" s="31"/>
      <c r="J882" s="40" t="s">
        <v>36</v>
      </c>
      <c r="K882" s="31"/>
      <c r="L882" s="40" t="s">
        <v>1441</v>
      </c>
      <c r="M882" s="37"/>
      <c r="N882" s="31"/>
    </row>
    <row r="883" spans="2:14" ht="12.6" customHeight="1">
      <c r="B883" s="43" t="s">
        <v>1406</v>
      </c>
      <c r="C883" s="31"/>
      <c r="D883" s="39" t="s">
        <v>276</v>
      </c>
      <c r="E883" s="31"/>
      <c r="F883" s="39" t="s">
        <v>1455</v>
      </c>
      <c r="G883" s="31"/>
      <c r="H883" s="36">
        <v>13207800</v>
      </c>
      <c r="I883" s="31"/>
      <c r="J883" s="40" t="s">
        <v>36</v>
      </c>
      <c r="K883" s="31"/>
      <c r="L883" s="40" t="s">
        <v>1441</v>
      </c>
      <c r="M883" s="37"/>
      <c r="N883" s="31"/>
    </row>
    <row r="884" spans="2:14" ht="15" customHeight="1">
      <c r="B884" s="43" t="s">
        <v>1408</v>
      </c>
      <c r="C884" s="31"/>
      <c r="D884" s="39" t="s">
        <v>276</v>
      </c>
      <c r="E884" s="31"/>
      <c r="F884" s="39" t="s">
        <v>1456</v>
      </c>
      <c r="G884" s="31"/>
      <c r="H884" s="36">
        <v>13207800</v>
      </c>
      <c r="I884" s="31"/>
      <c r="J884" s="40" t="s">
        <v>36</v>
      </c>
      <c r="K884" s="31"/>
      <c r="L884" s="40" t="s">
        <v>1441</v>
      </c>
      <c r="M884" s="37"/>
      <c r="N884" s="31"/>
    </row>
    <row r="885" spans="2:14" ht="12.6" customHeight="1">
      <c r="B885" s="38" t="s">
        <v>1410</v>
      </c>
      <c r="C885" s="31"/>
      <c r="D885" s="39" t="s">
        <v>276</v>
      </c>
      <c r="E885" s="31"/>
      <c r="F885" s="39" t="s">
        <v>1457</v>
      </c>
      <c r="G885" s="31"/>
      <c r="H885" s="36">
        <v>13207800</v>
      </c>
      <c r="I885" s="31"/>
      <c r="J885" s="40" t="s">
        <v>36</v>
      </c>
      <c r="K885" s="31"/>
      <c r="L885" s="40" t="s">
        <v>1441</v>
      </c>
      <c r="M885" s="37"/>
      <c r="N885" s="31"/>
    </row>
    <row r="886" spans="2:14" ht="12.75" customHeight="1">
      <c r="B886" s="38" t="s">
        <v>296</v>
      </c>
      <c r="C886" s="31"/>
      <c r="D886" s="39" t="s">
        <v>276</v>
      </c>
      <c r="E886" s="31"/>
      <c r="F886" s="39" t="s">
        <v>1458</v>
      </c>
      <c r="G886" s="31"/>
      <c r="H886" s="36">
        <v>13207800</v>
      </c>
      <c r="I886" s="31"/>
      <c r="J886" s="40" t="s">
        <v>36</v>
      </c>
      <c r="K886" s="31"/>
      <c r="L886" s="36">
        <v>13207800</v>
      </c>
      <c r="M886" s="37"/>
      <c r="N886" s="31"/>
    </row>
    <row r="887" spans="2:14" ht="12.75" customHeight="1">
      <c r="B887" s="38" t="s">
        <v>948</v>
      </c>
      <c r="C887" s="31"/>
      <c r="D887" s="39" t="s">
        <v>276</v>
      </c>
      <c r="E887" s="31"/>
      <c r="F887" s="39" t="s">
        <v>1459</v>
      </c>
      <c r="G887" s="31"/>
      <c r="H887" s="36">
        <v>13207800</v>
      </c>
      <c r="I887" s="31"/>
      <c r="J887" s="40" t="s">
        <v>36</v>
      </c>
      <c r="K887" s="31"/>
      <c r="L887" s="36">
        <v>13207800</v>
      </c>
      <c r="M887" s="37"/>
      <c r="N887" s="31"/>
    </row>
    <row r="888" spans="2:14" ht="12.75" customHeight="1">
      <c r="B888" s="38" t="s">
        <v>950</v>
      </c>
      <c r="C888" s="31"/>
      <c r="D888" s="39" t="s">
        <v>276</v>
      </c>
      <c r="E888" s="31"/>
      <c r="F888" s="39" t="s">
        <v>1460</v>
      </c>
      <c r="G888" s="31"/>
      <c r="H888" s="36">
        <v>13207800</v>
      </c>
      <c r="I888" s="31"/>
      <c r="J888" s="40" t="s">
        <v>36</v>
      </c>
      <c r="K888" s="31"/>
      <c r="L888" s="36">
        <v>13207800</v>
      </c>
      <c r="M888" s="37"/>
      <c r="N888" s="31"/>
    </row>
    <row r="889" spans="2:14" ht="13.35" customHeight="1">
      <c r="B889" s="38" t="s">
        <v>1461</v>
      </c>
      <c r="C889" s="31"/>
      <c r="D889" s="39" t="s">
        <v>276</v>
      </c>
      <c r="E889" s="31"/>
      <c r="F889" s="39" t="s">
        <v>1462</v>
      </c>
      <c r="G889" s="31"/>
      <c r="H889" s="36">
        <v>192575</v>
      </c>
      <c r="I889" s="31"/>
      <c r="J889" s="36">
        <v>192238.64</v>
      </c>
      <c r="K889" s="31"/>
      <c r="L889" s="40" t="s">
        <v>1463</v>
      </c>
      <c r="M889" s="37"/>
      <c r="N889" s="31"/>
    </row>
    <row r="890" spans="2:14" ht="11.85" customHeight="1">
      <c r="B890" s="43" t="s">
        <v>825</v>
      </c>
      <c r="C890" s="31"/>
      <c r="D890" s="39" t="s">
        <v>276</v>
      </c>
      <c r="E890" s="31"/>
      <c r="F890" s="39" t="s">
        <v>1464</v>
      </c>
      <c r="G890" s="31"/>
      <c r="H890" s="36">
        <v>192575</v>
      </c>
      <c r="I890" s="31"/>
      <c r="J890" s="36">
        <v>192238.64</v>
      </c>
      <c r="K890" s="31"/>
      <c r="L890" s="40" t="s">
        <v>1463</v>
      </c>
      <c r="M890" s="37"/>
      <c r="N890" s="31"/>
    </row>
    <row r="891" spans="2:14" ht="11.85" customHeight="1">
      <c r="B891" s="38" t="s">
        <v>1465</v>
      </c>
      <c r="C891" s="31"/>
      <c r="D891" s="39" t="s">
        <v>276</v>
      </c>
      <c r="E891" s="31"/>
      <c r="F891" s="39" t="s">
        <v>1466</v>
      </c>
      <c r="G891" s="31"/>
      <c r="H891" s="36">
        <v>32240</v>
      </c>
      <c r="I891" s="31"/>
      <c r="J891" s="36">
        <v>31903.64</v>
      </c>
      <c r="K891" s="31"/>
      <c r="L891" s="40" t="s">
        <v>1463</v>
      </c>
      <c r="M891" s="37"/>
      <c r="N891" s="31"/>
    </row>
    <row r="892" spans="2:14" ht="12.6" customHeight="1">
      <c r="B892" s="43" t="s">
        <v>1406</v>
      </c>
      <c r="C892" s="31"/>
      <c r="D892" s="39" t="s">
        <v>276</v>
      </c>
      <c r="E892" s="31"/>
      <c r="F892" s="39" t="s">
        <v>1467</v>
      </c>
      <c r="G892" s="31"/>
      <c r="H892" s="36">
        <v>32240</v>
      </c>
      <c r="I892" s="31"/>
      <c r="J892" s="36">
        <v>31903.64</v>
      </c>
      <c r="K892" s="31"/>
      <c r="L892" s="40" t="s">
        <v>1463</v>
      </c>
      <c r="M892" s="37"/>
      <c r="N892" s="31"/>
    </row>
    <row r="893" spans="2:14" ht="15" customHeight="1">
      <c r="B893" s="43" t="s">
        <v>1408</v>
      </c>
      <c r="C893" s="31"/>
      <c r="D893" s="39" t="s">
        <v>276</v>
      </c>
      <c r="E893" s="31"/>
      <c r="F893" s="39" t="s">
        <v>1468</v>
      </c>
      <c r="G893" s="31"/>
      <c r="H893" s="36">
        <v>32240</v>
      </c>
      <c r="I893" s="31"/>
      <c r="J893" s="36">
        <v>31903.64</v>
      </c>
      <c r="K893" s="31"/>
      <c r="L893" s="40" t="s">
        <v>1463</v>
      </c>
      <c r="M893" s="37"/>
      <c r="N893" s="31"/>
    </row>
    <row r="894" spans="2:14" ht="12.6" customHeight="1">
      <c r="B894" s="38" t="s">
        <v>1421</v>
      </c>
      <c r="C894" s="31"/>
      <c r="D894" s="39" t="s">
        <v>276</v>
      </c>
      <c r="E894" s="31"/>
      <c r="F894" s="39" t="s">
        <v>1469</v>
      </c>
      <c r="G894" s="31"/>
      <c r="H894" s="36">
        <v>32240</v>
      </c>
      <c r="I894" s="31"/>
      <c r="J894" s="36">
        <v>31903.64</v>
      </c>
      <c r="K894" s="31"/>
      <c r="L894" s="40" t="s">
        <v>1463</v>
      </c>
      <c r="M894" s="37"/>
      <c r="N894" s="31"/>
    </row>
    <row r="895" spans="2:14" ht="12.75" customHeight="1">
      <c r="B895" s="38" t="s">
        <v>296</v>
      </c>
      <c r="C895" s="31"/>
      <c r="D895" s="39" t="s">
        <v>276</v>
      </c>
      <c r="E895" s="31"/>
      <c r="F895" s="39" t="s">
        <v>1470</v>
      </c>
      <c r="G895" s="31"/>
      <c r="H895" s="36">
        <v>32240</v>
      </c>
      <c r="I895" s="31"/>
      <c r="J895" s="36">
        <v>31903.64</v>
      </c>
      <c r="K895" s="31"/>
      <c r="L895" s="36">
        <v>336.36</v>
      </c>
      <c r="M895" s="37"/>
      <c r="N895" s="31"/>
    </row>
    <row r="896" spans="2:14" ht="12.75" customHeight="1">
      <c r="B896" s="38" t="s">
        <v>948</v>
      </c>
      <c r="C896" s="31"/>
      <c r="D896" s="39" t="s">
        <v>276</v>
      </c>
      <c r="E896" s="31"/>
      <c r="F896" s="39" t="s">
        <v>1471</v>
      </c>
      <c r="G896" s="31"/>
      <c r="H896" s="36">
        <v>32240</v>
      </c>
      <c r="I896" s="31"/>
      <c r="J896" s="36">
        <v>31903.64</v>
      </c>
      <c r="K896" s="31"/>
      <c r="L896" s="36">
        <v>336.36</v>
      </c>
      <c r="M896" s="37"/>
      <c r="N896" s="31"/>
    </row>
    <row r="897" spans="2:14" ht="12.75" customHeight="1">
      <c r="B897" s="38" t="s">
        <v>950</v>
      </c>
      <c r="C897" s="31"/>
      <c r="D897" s="39" t="s">
        <v>276</v>
      </c>
      <c r="E897" s="31"/>
      <c r="F897" s="39" t="s">
        <v>1472</v>
      </c>
      <c r="G897" s="31"/>
      <c r="H897" s="36">
        <v>32240</v>
      </c>
      <c r="I897" s="31"/>
      <c r="J897" s="36">
        <v>31903.64</v>
      </c>
      <c r="K897" s="31"/>
      <c r="L897" s="36">
        <v>336.36</v>
      </c>
      <c r="M897" s="37"/>
      <c r="N897" s="31"/>
    </row>
    <row r="898" spans="2:14" ht="11.85" customHeight="1">
      <c r="B898" s="38" t="s">
        <v>1473</v>
      </c>
      <c r="C898" s="31"/>
      <c r="D898" s="39" t="s">
        <v>276</v>
      </c>
      <c r="E898" s="31"/>
      <c r="F898" s="39" t="s">
        <v>1474</v>
      </c>
      <c r="G898" s="31"/>
      <c r="H898" s="36">
        <v>160335</v>
      </c>
      <c r="I898" s="31"/>
      <c r="J898" s="36">
        <v>160335</v>
      </c>
      <c r="K898" s="31"/>
      <c r="L898" s="40" t="s">
        <v>337</v>
      </c>
      <c r="M898" s="37"/>
      <c r="N898" s="31"/>
    </row>
    <row r="899" spans="2:14" ht="12.6" customHeight="1">
      <c r="B899" s="43" t="s">
        <v>1406</v>
      </c>
      <c r="C899" s="31"/>
      <c r="D899" s="39" t="s">
        <v>276</v>
      </c>
      <c r="E899" s="31"/>
      <c r="F899" s="39" t="s">
        <v>1475</v>
      </c>
      <c r="G899" s="31"/>
      <c r="H899" s="36">
        <v>160335</v>
      </c>
      <c r="I899" s="31"/>
      <c r="J899" s="36">
        <v>160335</v>
      </c>
      <c r="K899" s="31"/>
      <c r="L899" s="40" t="s">
        <v>337</v>
      </c>
      <c r="M899" s="37"/>
      <c r="N899" s="31"/>
    </row>
    <row r="900" spans="2:14" ht="15" customHeight="1">
      <c r="B900" s="43" t="s">
        <v>1408</v>
      </c>
      <c r="C900" s="31"/>
      <c r="D900" s="39" t="s">
        <v>276</v>
      </c>
      <c r="E900" s="31"/>
      <c r="F900" s="39" t="s">
        <v>1476</v>
      </c>
      <c r="G900" s="31"/>
      <c r="H900" s="36">
        <v>160335</v>
      </c>
      <c r="I900" s="31"/>
      <c r="J900" s="36">
        <v>160335</v>
      </c>
      <c r="K900" s="31"/>
      <c r="L900" s="40" t="s">
        <v>337</v>
      </c>
      <c r="M900" s="37"/>
      <c r="N900" s="31"/>
    </row>
    <row r="901" spans="2:14" ht="12.6" customHeight="1">
      <c r="B901" s="38" t="s">
        <v>1421</v>
      </c>
      <c r="C901" s="31"/>
      <c r="D901" s="39" t="s">
        <v>276</v>
      </c>
      <c r="E901" s="31"/>
      <c r="F901" s="39" t="s">
        <v>1477</v>
      </c>
      <c r="G901" s="31"/>
      <c r="H901" s="36">
        <v>160335</v>
      </c>
      <c r="I901" s="31"/>
      <c r="J901" s="36">
        <v>160335</v>
      </c>
      <c r="K901" s="31"/>
      <c r="L901" s="40" t="s">
        <v>337</v>
      </c>
      <c r="M901" s="37"/>
      <c r="N901" s="31"/>
    </row>
    <row r="902" spans="2:14" ht="12.75" customHeight="1">
      <c r="B902" s="38" t="s">
        <v>296</v>
      </c>
      <c r="C902" s="31"/>
      <c r="D902" s="39" t="s">
        <v>276</v>
      </c>
      <c r="E902" s="31"/>
      <c r="F902" s="39" t="s">
        <v>1478</v>
      </c>
      <c r="G902" s="31"/>
      <c r="H902" s="36">
        <v>160335</v>
      </c>
      <c r="I902" s="31"/>
      <c r="J902" s="36">
        <v>160335</v>
      </c>
      <c r="K902" s="31"/>
      <c r="L902" s="36">
        <v>0</v>
      </c>
      <c r="M902" s="37"/>
      <c r="N902" s="31"/>
    </row>
    <row r="903" spans="2:14" ht="12.75" customHeight="1">
      <c r="B903" s="38" t="s">
        <v>948</v>
      </c>
      <c r="C903" s="31"/>
      <c r="D903" s="39" t="s">
        <v>276</v>
      </c>
      <c r="E903" s="31"/>
      <c r="F903" s="39" t="s">
        <v>1479</v>
      </c>
      <c r="G903" s="31"/>
      <c r="H903" s="36">
        <v>160335</v>
      </c>
      <c r="I903" s="31"/>
      <c r="J903" s="36">
        <v>160335</v>
      </c>
      <c r="K903" s="31"/>
      <c r="L903" s="36">
        <v>0</v>
      </c>
      <c r="M903" s="37"/>
      <c r="N903" s="31"/>
    </row>
    <row r="904" spans="2:14" ht="12.75" customHeight="1">
      <c r="B904" s="38" t="s">
        <v>950</v>
      </c>
      <c r="C904" s="31"/>
      <c r="D904" s="39" t="s">
        <v>276</v>
      </c>
      <c r="E904" s="31"/>
      <c r="F904" s="39" t="s">
        <v>1480</v>
      </c>
      <c r="G904" s="31"/>
      <c r="H904" s="36">
        <v>160335</v>
      </c>
      <c r="I904" s="31"/>
      <c r="J904" s="36">
        <v>160335</v>
      </c>
      <c r="K904" s="31"/>
      <c r="L904" s="36">
        <v>0</v>
      </c>
      <c r="M904" s="37"/>
      <c r="N904" s="31"/>
    </row>
    <row r="905" spans="2:14" ht="13.35" customHeight="1">
      <c r="B905" s="38" t="s">
        <v>1481</v>
      </c>
      <c r="C905" s="31"/>
      <c r="D905" s="39" t="s">
        <v>276</v>
      </c>
      <c r="E905" s="31"/>
      <c r="F905" s="39" t="s">
        <v>1482</v>
      </c>
      <c r="G905" s="31"/>
      <c r="H905" s="36">
        <v>34398969</v>
      </c>
      <c r="I905" s="31"/>
      <c r="J905" s="36">
        <v>16809126.16</v>
      </c>
      <c r="K905" s="31"/>
      <c r="L905" s="40" t="s">
        <v>1483</v>
      </c>
      <c r="M905" s="37"/>
      <c r="N905" s="31"/>
    </row>
    <row r="906" spans="2:14" ht="13.35" customHeight="1">
      <c r="B906" s="38" t="s">
        <v>1484</v>
      </c>
      <c r="C906" s="31"/>
      <c r="D906" s="39" t="s">
        <v>276</v>
      </c>
      <c r="E906" s="31"/>
      <c r="F906" s="39" t="s">
        <v>1485</v>
      </c>
      <c r="G906" s="31"/>
      <c r="H906" s="36">
        <v>25633496</v>
      </c>
      <c r="I906" s="31"/>
      <c r="J906" s="36">
        <v>13181155.07</v>
      </c>
      <c r="K906" s="31"/>
      <c r="L906" s="40" t="s">
        <v>1486</v>
      </c>
      <c r="M906" s="37"/>
      <c r="N906" s="31"/>
    </row>
    <row r="907" spans="2:14" ht="11.85" customHeight="1">
      <c r="B907" s="43" t="s">
        <v>1487</v>
      </c>
      <c r="C907" s="31"/>
      <c r="D907" s="39" t="s">
        <v>276</v>
      </c>
      <c r="E907" s="31"/>
      <c r="F907" s="39" t="s">
        <v>1488</v>
      </c>
      <c r="G907" s="31"/>
      <c r="H907" s="36">
        <v>213012</v>
      </c>
      <c r="I907" s="31"/>
      <c r="J907" s="36">
        <v>106506</v>
      </c>
      <c r="K907" s="31"/>
      <c r="L907" s="40" t="s">
        <v>1489</v>
      </c>
      <c r="M907" s="37"/>
      <c r="N907" s="31"/>
    </row>
    <row r="908" spans="2:14" ht="11.85" customHeight="1">
      <c r="B908" s="38" t="s">
        <v>1490</v>
      </c>
      <c r="C908" s="31"/>
      <c r="D908" s="39" t="s">
        <v>276</v>
      </c>
      <c r="E908" s="31"/>
      <c r="F908" s="39" t="s">
        <v>1491</v>
      </c>
      <c r="G908" s="31"/>
      <c r="H908" s="36">
        <v>213012</v>
      </c>
      <c r="I908" s="31"/>
      <c r="J908" s="36">
        <v>106506</v>
      </c>
      <c r="K908" s="31"/>
      <c r="L908" s="40" t="s">
        <v>1489</v>
      </c>
      <c r="M908" s="37"/>
      <c r="N908" s="31"/>
    </row>
    <row r="909" spans="2:14" ht="12.6" customHeight="1">
      <c r="B909" s="43" t="s">
        <v>538</v>
      </c>
      <c r="C909" s="31"/>
      <c r="D909" s="39" t="s">
        <v>276</v>
      </c>
      <c r="E909" s="31"/>
      <c r="F909" s="39" t="s">
        <v>1492</v>
      </c>
      <c r="G909" s="31"/>
      <c r="H909" s="36">
        <v>213012</v>
      </c>
      <c r="I909" s="31"/>
      <c r="J909" s="36">
        <v>106506</v>
      </c>
      <c r="K909" s="31"/>
      <c r="L909" s="40" t="s">
        <v>1489</v>
      </c>
      <c r="M909" s="37"/>
      <c r="N909" s="31"/>
    </row>
    <row r="910" spans="2:14" ht="15" customHeight="1">
      <c r="B910" s="43" t="s">
        <v>1493</v>
      </c>
      <c r="C910" s="31"/>
      <c r="D910" s="39" t="s">
        <v>276</v>
      </c>
      <c r="E910" s="31"/>
      <c r="F910" s="39" t="s">
        <v>1494</v>
      </c>
      <c r="G910" s="31"/>
      <c r="H910" s="36">
        <v>213012</v>
      </c>
      <c r="I910" s="31"/>
      <c r="J910" s="36">
        <v>106506</v>
      </c>
      <c r="K910" s="31"/>
      <c r="L910" s="40" t="s">
        <v>1489</v>
      </c>
      <c r="M910" s="37"/>
      <c r="N910" s="31"/>
    </row>
    <row r="911" spans="2:14" ht="12.6" customHeight="1">
      <c r="B911" s="38" t="s">
        <v>1495</v>
      </c>
      <c r="C911" s="31"/>
      <c r="D911" s="39" t="s">
        <v>276</v>
      </c>
      <c r="E911" s="31"/>
      <c r="F911" s="39" t="s">
        <v>1496</v>
      </c>
      <c r="G911" s="31"/>
      <c r="H911" s="36">
        <v>213012</v>
      </c>
      <c r="I911" s="31"/>
      <c r="J911" s="36">
        <v>106506</v>
      </c>
      <c r="K911" s="31"/>
      <c r="L911" s="40" t="s">
        <v>1489</v>
      </c>
      <c r="M911" s="37"/>
      <c r="N911" s="31"/>
    </row>
    <row r="912" spans="2:14" ht="12.75" customHeight="1">
      <c r="B912" s="38" t="s">
        <v>296</v>
      </c>
      <c r="C912" s="31"/>
      <c r="D912" s="39" t="s">
        <v>276</v>
      </c>
      <c r="E912" s="31"/>
      <c r="F912" s="39" t="s">
        <v>1497</v>
      </c>
      <c r="G912" s="31"/>
      <c r="H912" s="36">
        <v>213012</v>
      </c>
      <c r="I912" s="31"/>
      <c r="J912" s="36">
        <v>106506</v>
      </c>
      <c r="K912" s="31"/>
      <c r="L912" s="36">
        <v>106506</v>
      </c>
      <c r="M912" s="37"/>
      <c r="N912" s="31"/>
    </row>
    <row r="913" spans="2:14" ht="12.75" customHeight="1">
      <c r="B913" s="38" t="s">
        <v>1498</v>
      </c>
      <c r="C913" s="31"/>
      <c r="D913" s="39" t="s">
        <v>276</v>
      </c>
      <c r="E913" s="31"/>
      <c r="F913" s="39" t="s">
        <v>1499</v>
      </c>
      <c r="G913" s="31"/>
      <c r="H913" s="36">
        <v>213012</v>
      </c>
      <c r="I913" s="31"/>
      <c r="J913" s="36">
        <v>106506</v>
      </c>
      <c r="K913" s="31"/>
      <c r="L913" s="36">
        <v>106506</v>
      </c>
      <c r="M913" s="37"/>
      <c r="N913" s="31"/>
    </row>
    <row r="914" spans="2:14" ht="12.75" customHeight="1">
      <c r="B914" s="38" t="s">
        <v>1500</v>
      </c>
      <c r="C914" s="31"/>
      <c r="D914" s="39" t="s">
        <v>276</v>
      </c>
      <c r="E914" s="31"/>
      <c r="F914" s="39" t="s">
        <v>1501</v>
      </c>
      <c r="G914" s="31"/>
      <c r="H914" s="36">
        <v>213012</v>
      </c>
      <c r="I914" s="31"/>
      <c r="J914" s="36">
        <v>106506</v>
      </c>
      <c r="K914" s="31"/>
      <c r="L914" s="36">
        <v>106506</v>
      </c>
      <c r="M914" s="37"/>
      <c r="N914" s="31"/>
    </row>
    <row r="915" spans="2:14" ht="11.85" customHeight="1">
      <c r="B915" s="43" t="s">
        <v>1502</v>
      </c>
      <c r="C915" s="31"/>
      <c r="D915" s="39" t="s">
        <v>276</v>
      </c>
      <c r="E915" s="31"/>
      <c r="F915" s="39" t="s">
        <v>1503</v>
      </c>
      <c r="G915" s="31"/>
      <c r="H915" s="36">
        <v>14327600</v>
      </c>
      <c r="I915" s="31"/>
      <c r="J915" s="36">
        <v>7738907.0999999996</v>
      </c>
      <c r="K915" s="31"/>
      <c r="L915" s="40" t="s">
        <v>1504</v>
      </c>
      <c r="M915" s="37"/>
      <c r="N915" s="31"/>
    </row>
    <row r="916" spans="2:14" ht="11.85" customHeight="1">
      <c r="B916" s="38" t="s">
        <v>1505</v>
      </c>
      <c r="C916" s="31"/>
      <c r="D916" s="39" t="s">
        <v>276</v>
      </c>
      <c r="E916" s="31"/>
      <c r="F916" s="39" t="s">
        <v>1506</v>
      </c>
      <c r="G916" s="31"/>
      <c r="H916" s="36">
        <v>10770300</v>
      </c>
      <c r="I916" s="31"/>
      <c r="J916" s="36">
        <v>5618028</v>
      </c>
      <c r="K916" s="31"/>
      <c r="L916" s="40" t="s">
        <v>1507</v>
      </c>
      <c r="M916" s="37"/>
      <c r="N916" s="31"/>
    </row>
    <row r="917" spans="2:14" ht="12.6" customHeight="1">
      <c r="B917" s="43" t="s">
        <v>330</v>
      </c>
      <c r="C917" s="31"/>
      <c r="D917" s="39" t="s">
        <v>276</v>
      </c>
      <c r="E917" s="31"/>
      <c r="F917" s="39" t="s">
        <v>1508</v>
      </c>
      <c r="G917" s="31"/>
      <c r="H917" s="36">
        <v>159300</v>
      </c>
      <c r="I917" s="31"/>
      <c r="J917" s="36">
        <v>83025.05</v>
      </c>
      <c r="K917" s="31"/>
      <c r="L917" s="40" t="s">
        <v>1509</v>
      </c>
      <c r="M917" s="37"/>
      <c r="N917" s="31"/>
    </row>
    <row r="918" spans="2:14" ht="15" customHeight="1">
      <c r="B918" s="43" t="s">
        <v>333</v>
      </c>
      <c r="C918" s="31"/>
      <c r="D918" s="39" t="s">
        <v>276</v>
      </c>
      <c r="E918" s="31"/>
      <c r="F918" s="39" t="s">
        <v>1510</v>
      </c>
      <c r="G918" s="31"/>
      <c r="H918" s="36">
        <v>159300</v>
      </c>
      <c r="I918" s="31"/>
      <c r="J918" s="36">
        <v>83025.05</v>
      </c>
      <c r="K918" s="31"/>
      <c r="L918" s="40" t="s">
        <v>1509</v>
      </c>
      <c r="M918" s="37"/>
      <c r="N918" s="31"/>
    </row>
    <row r="919" spans="2:14" ht="12.6" customHeight="1">
      <c r="B919" s="38" t="s">
        <v>341</v>
      </c>
      <c r="C919" s="31"/>
      <c r="D919" s="39" t="s">
        <v>276</v>
      </c>
      <c r="E919" s="31"/>
      <c r="F919" s="39" t="s">
        <v>1511</v>
      </c>
      <c r="G919" s="31"/>
      <c r="H919" s="36">
        <v>159300</v>
      </c>
      <c r="I919" s="31"/>
      <c r="J919" s="36">
        <v>83025.05</v>
      </c>
      <c r="K919" s="31"/>
      <c r="L919" s="40" t="s">
        <v>1509</v>
      </c>
      <c r="M919" s="37"/>
      <c r="N919" s="31"/>
    </row>
    <row r="920" spans="2:14" ht="12.75" customHeight="1">
      <c r="B920" s="38" t="s">
        <v>296</v>
      </c>
      <c r="C920" s="31"/>
      <c r="D920" s="39" t="s">
        <v>276</v>
      </c>
      <c r="E920" s="31"/>
      <c r="F920" s="39" t="s">
        <v>1512</v>
      </c>
      <c r="G920" s="31"/>
      <c r="H920" s="36">
        <v>159300</v>
      </c>
      <c r="I920" s="31"/>
      <c r="J920" s="36">
        <v>83025.05</v>
      </c>
      <c r="K920" s="31"/>
      <c r="L920" s="36">
        <v>76274.95</v>
      </c>
      <c r="M920" s="37"/>
      <c r="N920" s="31"/>
    </row>
    <row r="921" spans="2:14" ht="12.75" customHeight="1">
      <c r="B921" s="38" t="s">
        <v>326</v>
      </c>
      <c r="C921" s="31"/>
      <c r="D921" s="39" t="s">
        <v>276</v>
      </c>
      <c r="E921" s="31"/>
      <c r="F921" s="39" t="s">
        <v>1513</v>
      </c>
      <c r="G921" s="31"/>
      <c r="H921" s="36">
        <v>159300</v>
      </c>
      <c r="I921" s="31"/>
      <c r="J921" s="36">
        <v>83025.05</v>
      </c>
      <c r="K921" s="31"/>
      <c r="L921" s="36">
        <v>76274.95</v>
      </c>
      <c r="M921" s="37"/>
      <c r="N921" s="31"/>
    </row>
    <row r="922" spans="2:14" ht="12.75" customHeight="1">
      <c r="B922" s="38" t="s">
        <v>328</v>
      </c>
      <c r="C922" s="31"/>
      <c r="D922" s="39" t="s">
        <v>276</v>
      </c>
      <c r="E922" s="31"/>
      <c r="F922" s="39" t="s">
        <v>1514</v>
      </c>
      <c r="G922" s="31"/>
      <c r="H922" s="36">
        <v>159300</v>
      </c>
      <c r="I922" s="31"/>
      <c r="J922" s="36">
        <v>83025.05</v>
      </c>
      <c r="K922" s="31"/>
      <c r="L922" s="36">
        <v>76274.95</v>
      </c>
      <c r="M922" s="37"/>
      <c r="N922" s="31"/>
    </row>
    <row r="923" spans="2:14" ht="12.6" customHeight="1">
      <c r="B923" s="43" t="s">
        <v>538</v>
      </c>
      <c r="C923" s="31"/>
      <c r="D923" s="39" t="s">
        <v>276</v>
      </c>
      <c r="E923" s="31"/>
      <c r="F923" s="39" t="s">
        <v>1515</v>
      </c>
      <c r="G923" s="31"/>
      <c r="H923" s="36">
        <v>10611000</v>
      </c>
      <c r="I923" s="31"/>
      <c r="J923" s="36">
        <v>5535002.9500000002</v>
      </c>
      <c r="K923" s="31"/>
      <c r="L923" s="40" t="s">
        <v>1516</v>
      </c>
      <c r="M923" s="37"/>
      <c r="N923" s="31"/>
    </row>
    <row r="924" spans="2:14" ht="15" customHeight="1">
      <c r="B924" s="43" t="s">
        <v>1517</v>
      </c>
      <c r="C924" s="31"/>
      <c r="D924" s="39" t="s">
        <v>276</v>
      </c>
      <c r="E924" s="31"/>
      <c r="F924" s="39" t="s">
        <v>1518</v>
      </c>
      <c r="G924" s="31"/>
      <c r="H924" s="36">
        <v>10611000</v>
      </c>
      <c r="I924" s="31"/>
      <c r="J924" s="36">
        <v>5535002.9500000002</v>
      </c>
      <c r="K924" s="31"/>
      <c r="L924" s="40" t="s">
        <v>1516</v>
      </c>
      <c r="M924" s="37"/>
      <c r="N924" s="31"/>
    </row>
    <row r="925" spans="2:14" ht="12.4" customHeight="1">
      <c r="B925" s="38" t="s">
        <v>1519</v>
      </c>
      <c r="C925" s="31"/>
      <c r="D925" s="39" t="s">
        <v>276</v>
      </c>
      <c r="E925" s="31"/>
      <c r="F925" s="39" t="s">
        <v>1520</v>
      </c>
      <c r="G925" s="31"/>
      <c r="H925" s="36">
        <v>10611000</v>
      </c>
      <c r="I925" s="31"/>
      <c r="J925" s="36">
        <v>5535002.9500000002</v>
      </c>
      <c r="K925" s="31"/>
      <c r="L925" s="40" t="s">
        <v>1516</v>
      </c>
      <c r="M925" s="37"/>
      <c r="N925" s="31"/>
    </row>
    <row r="926" spans="2:14" ht="12.75" customHeight="1">
      <c r="B926" s="38" t="s">
        <v>296</v>
      </c>
      <c r="C926" s="31"/>
      <c r="D926" s="39" t="s">
        <v>276</v>
      </c>
      <c r="E926" s="31"/>
      <c r="F926" s="39" t="s">
        <v>1521</v>
      </c>
      <c r="G926" s="31"/>
      <c r="H926" s="36">
        <v>10611000</v>
      </c>
      <c r="I926" s="31"/>
      <c r="J926" s="36">
        <v>5535002.9500000002</v>
      </c>
      <c r="K926" s="31"/>
      <c r="L926" s="36">
        <v>5075997.05</v>
      </c>
      <c r="M926" s="37"/>
      <c r="N926" s="31"/>
    </row>
    <row r="927" spans="2:14" ht="12.75" customHeight="1">
      <c r="B927" s="38" t="s">
        <v>1498</v>
      </c>
      <c r="C927" s="31"/>
      <c r="D927" s="39" t="s">
        <v>276</v>
      </c>
      <c r="E927" s="31"/>
      <c r="F927" s="39" t="s">
        <v>1522</v>
      </c>
      <c r="G927" s="31"/>
      <c r="H927" s="36">
        <v>10611000</v>
      </c>
      <c r="I927" s="31"/>
      <c r="J927" s="36">
        <v>5535002.9500000002</v>
      </c>
      <c r="K927" s="31"/>
      <c r="L927" s="36">
        <v>5075997.05</v>
      </c>
      <c r="M927" s="37"/>
      <c r="N927" s="31"/>
    </row>
    <row r="928" spans="2:14" ht="12.75" customHeight="1">
      <c r="B928" s="38" t="s">
        <v>1523</v>
      </c>
      <c r="C928" s="31"/>
      <c r="D928" s="39" t="s">
        <v>276</v>
      </c>
      <c r="E928" s="31"/>
      <c r="F928" s="39" t="s">
        <v>1524</v>
      </c>
      <c r="G928" s="31"/>
      <c r="H928" s="36">
        <v>10611000</v>
      </c>
      <c r="I928" s="31"/>
      <c r="J928" s="36">
        <v>5535002.9500000002</v>
      </c>
      <c r="K928" s="31"/>
      <c r="L928" s="36">
        <v>5075997.05</v>
      </c>
      <c r="M928" s="37"/>
      <c r="N928" s="31"/>
    </row>
    <row r="929" spans="2:14" ht="11.85" customHeight="1">
      <c r="B929" s="38" t="s">
        <v>1525</v>
      </c>
      <c r="C929" s="31"/>
      <c r="D929" s="39" t="s">
        <v>276</v>
      </c>
      <c r="E929" s="31"/>
      <c r="F929" s="39" t="s">
        <v>1526</v>
      </c>
      <c r="G929" s="31"/>
      <c r="H929" s="36">
        <v>25500</v>
      </c>
      <c r="I929" s="31"/>
      <c r="J929" s="36">
        <v>8855.6</v>
      </c>
      <c r="K929" s="31"/>
      <c r="L929" s="40" t="s">
        <v>1527</v>
      </c>
      <c r="M929" s="37"/>
      <c r="N929" s="31"/>
    </row>
    <row r="930" spans="2:14" ht="12.6" customHeight="1">
      <c r="B930" s="43" t="s">
        <v>538</v>
      </c>
      <c r="C930" s="31"/>
      <c r="D930" s="39" t="s">
        <v>276</v>
      </c>
      <c r="E930" s="31"/>
      <c r="F930" s="39" t="s">
        <v>1528</v>
      </c>
      <c r="G930" s="31"/>
      <c r="H930" s="36">
        <v>25500</v>
      </c>
      <c r="I930" s="31"/>
      <c r="J930" s="36">
        <v>8855.6</v>
      </c>
      <c r="K930" s="31"/>
      <c r="L930" s="40" t="s">
        <v>1527</v>
      </c>
      <c r="M930" s="37"/>
      <c r="N930" s="31"/>
    </row>
    <row r="931" spans="2:14" ht="15" customHeight="1">
      <c r="B931" s="43" t="s">
        <v>1517</v>
      </c>
      <c r="C931" s="31"/>
      <c r="D931" s="39" t="s">
        <v>276</v>
      </c>
      <c r="E931" s="31"/>
      <c r="F931" s="39" t="s">
        <v>1529</v>
      </c>
      <c r="G931" s="31"/>
      <c r="H931" s="36">
        <v>25500</v>
      </c>
      <c r="I931" s="31"/>
      <c r="J931" s="36">
        <v>8855.6</v>
      </c>
      <c r="K931" s="31"/>
      <c r="L931" s="40" t="s">
        <v>1527</v>
      </c>
      <c r="M931" s="37"/>
      <c r="N931" s="31"/>
    </row>
    <row r="932" spans="2:14" ht="12.4" customHeight="1">
      <c r="B932" s="38" t="s">
        <v>1519</v>
      </c>
      <c r="C932" s="31"/>
      <c r="D932" s="39" t="s">
        <v>276</v>
      </c>
      <c r="E932" s="31"/>
      <c r="F932" s="39" t="s">
        <v>1530</v>
      </c>
      <c r="G932" s="31"/>
      <c r="H932" s="36">
        <v>25500</v>
      </c>
      <c r="I932" s="31"/>
      <c r="J932" s="36">
        <v>8855.6</v>
      </c>
      <c r="K932" s="31"/>
      <c r="L932" s="40" t="s">
        <v>1527</v>
      </c>
      <c r="M932" s="37"/>
      <c r="N932" s="31"/>
    </row>
    <row r="933" spans="2:14" ht="12.75" customHeight="1">
      <c r="B933" s="38" t="s">
        <v>296</v>
      </c>
      <c r="C933" s="31"/>
      <c r="D933" s="39" t="s">
        <v>276</v>
      </c>
      <c r="E933" s="31"/>
      <c r="F933" s="39" t="s">
        <v>1531</v>
      </c>
      <c r="G933" s="31"/>
      <c r="H933" s="36">
        <v>25500</v>
      </c>
      <c r="I933" s="31"/>
      <c r="J933" s="36">
        <v>8855.6</v>
      </c>
      <c r="K933" s="31"/>
      <c r="L933" s="36">
        <v>16644.400000000001</v>
      </c>
      <c r="M933" s="37"/>
      <c r="N933" s="31"/>
    </row>
    <row r="934" spans="2:14" ht="12.75" customHeight="1">
      <c r="B934" s="38" t="s">
        <v>1498</v>
      </c>
      <c r="C934" s="31"/>
      <c r="D934" s="39" t="s">
        <v>276</v>
      </c>
      <c r="E934" s="31"/>
      <c r="F934" s="39" t="s">
        <v>1532</v>
      </c>
      <c r="G934" s="31"/>
      <c r="H934" s="36">
        <v>25500</v>
      </c>
      <c r="I934" s="31"/>
      <c r="J934" s="36">
        <v>8855.6</v>
      </c>
      <c r="K934" s="31"/>
      <c r="L934" s="36">
        <v>16644.400000000001</v>
      </c>
      <c r="M934" s="37"/>
      <c r="N934" s="31"/>
    </row>
    <row r="935" spans="2:14" ht="12.75" customHeight="1">
      <c r="B935" s="38" t="s">
        <v>1523</v>
      </c>
      <c r="C935" s="31"/>
      <c r="D935" s="39" t="s">
        <v>276</v>
      </c>
      <c r="E935" s="31"/>
      <c r="F935" s="39" t="s">
        <v>1533</v>
      </c>
      <c r="G935" s="31"/>
      <c r="H935" s="36">
        <v>25500</v>
      </c>
      <c r="I935" s="31"/>
      <c r="J935" s="36">
        <v>8855.6</v>
      </c>
      <c r="K935" s="31"/>
      <c r="L935" s="36">
        <v>16644.400000000001</v>
      </c>
      <c r="M935" s="37"/>
      <c r="N935" s="31"/>
    </row>
    <row r="936" spans="2:14" ht="11.85" customHeight="1">
      <c r="B936" s="38" t="s">
        <v>1534</v>
      </c>
      <c r="C936" s="31"/>
      <c r="D936" s="39" t="s">
        <v>276</v>
      </c>
      <c r="E936" s="31"/>
      <c r="F936" s="39" t="s">
        <v>1535</v>
      </c>
      <c r="G936" s="31"/>
      <c r="H936" s="36">
        <v>188400</v>
      </c>
      <c r="I936" s="31"/>
      <c r="J936" s="36">
        <v>188378.93</v>
      </c>
      <c r="K936" s="31"/>
      <c r="L936" s="40" t="s">
        <v>1536</v>
      </c>
      <c r="M936" s="37"/>
      <c r="N936" s="31"/>
    </row>
    <row r="937" spans="2:14" ht="12.6" customHeight="1">
      <c r="B937" s="43" t="s">
        <v>330</v>
      </c>
      <c r="C937" s="31"/>
      <c r="D937" s="39" t="s">
        <v>276</v>
      </c>
      <c r="E937" s="31"/>
      <c r="F937" s="39" t="s">
        <v>1537</v>
      </c>
      <c r="G937" s="31"/>
      <c r="H937" s="36">
        <v>2805</v>
      </c>
      <c r="I937" s="31"/>
      <c r="J937" s="36">
        <v>2783.93</v>
      </c>
      <c r="K937" s="31"/>
      <c r="L937" s="40" t="s">
        <v>1536</v>
      </c>
      <c r="M937" s="37"/>
      <c r="N937" s="31"/>
    </row>
    <row r="938" spans="2:14" ht="15" customHeight="1">
      <c r="B938" s="43" t="s">
        <v>333</v>
      </c>
      <c r="C938" s="31"/>
      <c r="D938" s="39" t="s">
        <v>276</v>
      </c>
      <c r="E938" s="31"/>
      <c r="F938" s="39" t="s">
        <v>1538</v>
      </c>
      <c r="G938" s="31"/>
      <c r="H938" s="36">
        <v>2805</v>
      </c>
      <c r="I938" s="31"/>
      <c r="J938" s="36">
        <v>2783.93</v>
      </c>
      <c r="K938" s="31"/>
      <c r="L938" s="40" t="s">
        <v>1536</v>
      </c>
      <c r="M938" s="37"/>
      <c r="N938" s="31"/>
    </row>
    <row r="939" spans="2:14" ht="12.4" customHeight="1">
      <c r="B939" s="38" t="s">
        <v>341</v>
      </c>
      <c r="C939" s="31"/>
      <c r="D939" s="39" t="s">
        <v>276</v>
      </c>
      <c r="E939" s="31"/>
      <c r="F939" s="39" t="s">
        <v>1539</v>
      </c>
      <c r="G939" s="31"/>
      <c r="H939" s="36">
        <v>2805</v>
      </c>
      <c r="I939" s="31"/>
      <c r="J939" s="36">
        <v>2783.93</v>
      </c>
      <c r="K939" s="31"/>
      <c r="L939" s="40" t="s">
        <v>1536</v>
      </c>
      <c r="M939" s="37"/>
      <c r="N939" s="31"/>
    </row>
    <row r="940" spans="2:14" ht="12.75" customHeight="1">
      <c r="B940" s="38" t="s">
        <v>296</v>
      </c>
      <c r="C940" s="31"/>
      <c r="D940" s="39" t="s">
        <v>276</v>
      </c>
      <c r="E940" s="31"/>
      <c r="F940" s="39" t="s">
        <v>1540</v>
      </c>
      <c r="G940" s="31"/>
      <c r="H940" s="36">
        <v>2805</v>
      </c>
      <c r="I940" s="31"/>
      <c r="J940" s="36">
        <v>2783.93</v>
      </c>
      <c r="K940" s="31"/>
      <c r="L940" s="36">
        <v>21.07</v>
      </c>
      <c r="M940" s="37"/>
      <c r="N940" s="31"/>
    </row>
    <row r="941" spans="2:14" ht="12.75" customHeight="1">
      <c r="B941" s="38" t="s">
        <v>326</v>
      </c>
      <c r="C941" s="31"/>
      <c r="D941" s="39" t="s">
        <v>276</v>
      </c>
      <c r="E941" s="31"/>
      <c r="F941" s="39" t="s">
        <v>1541</v>
      </c>
      <c r="G941" s="31"/>
      <c r="H941" s="36">
        <v>2805</v>
      </c>
      <c r="I941" s="31"/>
      <c r="J941" s="36">
        <v>2783.93</v>
      </c>
      <c r="K941" s="31"/>
      <c r="L941" s="36">
        <v>21.07</v>
      </c>
      <c r="M941" s="37"/>
      <c r="N941" s="31"/>
    </row>
    <row r="942" spans="2:14" ht="12.75" customHeight="1">
      <c r="B942" s="38" t="s">
        <v>328</v>
      </c>
      <c r="C942" s="31"/>
      <c r="D942" s="39" t="s">
        <v>276</v>
      </c>
      <c r="E942" s="31"/>
      <c r="F942" s="39" t="s">
        <v>1542</v>
      </c>
      <c r="G942" s="31"/>
      <c r="H942" s="36">
        <v>2805</v>
      </c>
      <c r="I942" s="31"/>
      <c r="J942" s="36">
        <v>2783.93</v>
      </c>
      <c r="K942" s="31"/>
      <c r="L942" s="36">
        <v>21.07</v>
      </c>
      <c r="M942" s="37"/>
      <c r="N942" s="31"/>
    </row>
    <row r="943" spans="2:14" ht="12.6" customHeight="1">
      <c r="B943" s="43" t="s">
        <v>538</v>
      </c>
      <c r="C943" s="31"/>
      <c r="D943" s="39" t="s">
        <v>276</v>
      </c>
      <c r="E943" s="31"/>
      <c r="F943" s="39" t="s">
        <v>1543</v>
      </c>
      <c r="G943" s="31"/>
      <c r="H943" s="36">
        <v>185595</v>
      </c>
      <c r="I943" s="31"/>
      <c r="J943" s="36">
        <v>185595</v>
      </c>
      <c r="K943" s="31"/>
      <c r="L943" s="40" t="s">
        <v>337</v>
      </c>
      <c r="M943" s="37"/>
      <c r="N943" s="31"/>
    </row>
    <row r="944" spans="2:14" ht="15" customHeight="1">
      <c r="B944" s="43" t="s">
        <v>1517</v>
      </c>
      <c r="C944" s="31"/>
      <c r="D944" s="39" t="s">
        <v>276</v>
      </c>
      <c r="E944" s="31"/>
      <c r="F944" s="39" t="s">
        <v>1544</v>
      </c>
      <c r="G944" s="31"/>
      <c r="H944" s="36">
        <v>185595</v>
      </c>
      <c r="I944" s="31"/>
      <c r="J944" s="36">
        <v>185595</v>
      </c>
      <c r="K944" s="31"/>
      <c r="L944" s="40" t="s">
        <v>337</v>
      </c>
      <c r="M944" s="37"/>
      <c r="N944" s="31"/>
    </row>
    <row r="945" spans="2:14" ht="12.6" customHeight="1">
      <c r="B945" s="38" t="s">
        <v>1519</v>
      </c>
      <c r="C945" s="31"/>
      <c r="D945" s="39" t="s">
        <v>276</v>
      </c>
      <c r="E945" s="31"/>
      <c r="F945" s="39" t="s">
        <v>1545</v>
      </c>
      <c r="G945" s="31"/>
      <c r="H945" s="36">
        <v>185595</v>
      </c>
      <c r="I945" s="31"/>
      <c r="J945" s="36">
        <v>185595</v>
      </c>
      <c r="K945" s="31"/>
      <c r="L945" s="40" t="s">
        <v>337</v>
      </c>
      <c r="M945" s="37"/>
      <c r="N945" s="31"/>
    </row>
    <row r="946" spans="2:14" ht="12.75" customHeight="1">
      <c r="B946" s="38" t="s">
        <v>296</v>
      </c>
      <c r="C946" s="31"/>
      <c r="D946" s="39" t="s">
        <v>276</v>
      </c>
      <c r="E946" s="31"/>
      <c r="F946" s="39" t="s">
        <v>1546</v>
      </c>
      <c r="G946" s="31"/>
      <c r="H946" s="36">
        <v>185595</v>
      </c>
      <c r="I946" s="31"/>
      <c r="J946" s="36">
        <v>185595</v>
      </c>
      <c r="K946" s="31"/>
      <c r="L946" s="36">
        <v>0</v>
      </c>
      <c r="M946" s="37"/>
      <c r="N946" s="31"/>
    </row>
    <row r="947" spans="2:14" ht="12.75" customHeight="1">
      <c r="B947" s="38" t="s">
        <v>1498</v>
      </c>
      <c r="C947" s="31"/>
      <c r="D947" s="39" t="s">
        <v>276</v>
      </c>
      <c r="E947" s="31"/>
      <c r="F947" s="39" t="s">
        <v>1547</v>
      </c>
      <c r="G947" s="31"/>
      <c r="H947" s="36">
        <v>185595</v>
      </c>
      <c r="I947" s="31"/>
      <c r="J947" s="36">
        <v>185595</v>
      </c>
      <c r="K947" s="31"/>
      <c r="L947" s="36">
        <v>0</v>
      </c>
      <c r="M947" s="37"/>
      <c r="N947" s="31"/>
    </row>
    <row r="948" spans="2:14" ht="12.75" customHeight="1">
      <c r="B948" s="38" t="s">
        <v>1523</v>
      </c>
      <c r="C948" s="31"/>
      <c r="D948" s="39" t="s">
        <v>276</v>
      </c>
      <c r="E948" s="31"/>
      <c r="F948" s="39" t="s">
        <v>1548</v>
      </c>
      <c r="G948" s="31"/>
      <c r="H948" s="36">
        <v>185595</v>
      </c>
      <c r="I948" s="31"/>
      <c r="J948" s="36">
        <v>185595</v>
      </c>
      <c r="K948" s="31"/>
      <c r="L948" s="36">
        <v>0</v>
      </c>
      <c r="M948" s="37"/>
      <c r="N948" s="31"/>
    </row>
    <row r="949" spans="2:14" ht="11.85" customHeight="1">
      <c r="B949" s="38" t="s">
        <v>1549</v>
      </c>
      <c r="C949" s="31"/>
      <c r="D949" s="39" t="s">
        <v>276</v>
      </c>
      <c r="E949" s="31"/>
      <c r="F949" s="39" t="s">
        <v>1550</v>
      </c>
      <c r="G949" s="31"/>
      <c r="H949" s="36">
        <v>3308800</v>
      </c>
      <c r="I949" s="31"/>
      <c r="J949" s="36">
        <v>1905115.7</v>
      </c>
      <c r="K949" s="31"/>
      <c r="L949" s="40" t="s">
        <v>1551</v>
      </c>
      <c r="M949" s="37"/>
      <c r="N949" s="31"/>
    </row>
    <row r="950" spans="2:14" ht="12.6" customHeight="1">
      <c r="B950" s="43" t="s">
        <v>330</v>
      </c>
      <c r="C950" s="31"/>
      <c r="D950" s="39" t="s">
        <v>276</v>
      </c>
      <c r="E950" s="31"/>
      <c r="F950" s="39" t="s">
        <v>1552</v>
      </c>
      <c r="G950" s="31"/>
      <c r="H950" s="36">
        <v>123000</v>
      </c>
      <c r="I950" s="31"/>
      <c r="J950" s="36">
        <v>28107.68</v>
      </c>
      <c r="K950" s="31"/>
      <c r="L950" s="40" t="s">
        <v>1553</v>
      </c>
      <c r="M950" s="37"/>
      <c r="N950" s="31"/>
    </row>
    <row r="951" spans="2:14" ht="15" customHeight="1">
      <c r="B951" s="43" t="s">
        <v>333</v>
      </c>
      <c r="C951" s="31"/>
      <c r="D951" s="39" t="s">
        <v>276</v>
      </c>
      <c r="E951" s="31"/>
      <c r="F951" s="39" t="s">
        <v>1554</v>
      </c>
      <c r="G951" s="31"/>
      <c r="H951" s="36">
        <v>123000</v>
      </c>
      <c r="I951" s="31"/>
      <c r="J951" s="36">
        <v>28107.68</v>
      </c>
      <c r="K951" s="31"/>
      <c r="L951" s="40" t="s">
        <v>1553</v>
      </c>
      <c r="M951" s="37"/>
      <c r="N951" s="31"/>
    </row>
    <row r="952" spans="2:14" ht="12.6" customHeight="1">
      <c r="B952" s="38" t="s">
        <v>341</v>
      </c>
      <c r="C952" s="31"/>
      <c r="D952" s="39" t="s">
        <v>276</v>
      </c>
      <c r="E952" s="31"/>
      <c r="F952" s="39" t="s">
        <v>1555</v>
      </c>
      <c r="G952" s="31"/>
      <c r="H952" s="36">
        <v>123000</v>
      </c>
      <c r="I952" s="31"/>
      <c r="J952" s="36">
        <v>28107.68</v>
      </c>
      <c r="K952" s="31"/>
      <c r="L952" s="40" t="s">
        <v>1553</v>
      </c>
      <c r="M952" s="37"/>
      <c r="N952" s="31"/>
    </row>
    <row r="953" spans="2:14" ht="12.75" customHeight="1">
      <c r="B953" s="38" t="s">
        <v>296</v>
      </c>
      <c r="C953" s="31"/>
      <c r="D953" s="39" t="s">
        <v>276</v>
      </c>
      <c r="E953" s="31"/>
      <c r="F953" s="39" t="s">
        <v>1556</v>
      </c>
      <c r="G953" s="31"/>
      <c r="H953" s="36">
        <v>123000</v>
      </c>
      <c r="I953" s="31"/>
      <c r="J953" s="36">
        <v>28107.68</v>
      </c>
      <c r="K953" s="31"/>
      <c r="L953" s="36">
        <v>94892.32</v>
      </c>
      <c r="M953" s="37"/>
      <c r="N953" s="31"/>
    </row>
    <row r="954" spans="2:14" ht="12.75" customHeight="1">
      <c r="B954" s="38" t="s">
        <v>326</v>
      </c>
      <c r="C954" s="31"/>
      <c r="D954" s="39" t="s">
        <v>276</v>
      </c>
      <c r="E954" s="31"/>
      <c r="F954" s="39" t="s">
        <v>1557</v>
      </c>
      <c r="G954" s="31"/>
      <c r="H954" s="36">
        <v>123000</v>
      </c>
      <c r="I954" s="31"/>
      <c r="J954" s="36">
        <v>28107.68</v>
      </c>
      <c r="K954" s="31"/>
      <c r="L954" s="36">
        <v>94892.32</v>
      </c>
      <c r="M954" s="37"/>
      <c r="N954" s="31"/>
    </row>
    <row r="955" spans="2:14" ht="12.75" customHeight="1">
      <c r="B955" s="38" t="s">
        <v>381</v>
      </c>
      <c r="C955" s="31"/>
      <c r="D955" s="39" t="s">
        <v>276</v>
      </c>
      <c r="E955" s="31"/>
      <c r="F955" s="39" t="s">
        <v>1558</v>
      </c>
      <c r="G955" s="31"/>
      <c r="H955" s="36">
        <v>3000</v>
      </c>
      <c r="I955" s="31"/>
      <c r="J955" s="36">
        <v>1416.87</v>
      </c>
      <c r="K955" s="31"/>
      <c r="L955" s="36">
        <v>1583.13</v>
      </c>
      <c r="M955" s="37"/>
      <c r="N955" s="31"/>
    </row>
    <row r="956" spans="2:14" ht="12.75" customHeight="1">
      <c r="B956" s="38" t="s">
        <v>328</v>
      </c>
      <c r="C956" s="31"/>
      <c r="D956" s="39" t="s">
        <v>276</v>
      </c>
      <c r="E956" s="31"/>
      <c r="F956" s="39" t="s">
        <v>1559</v>
      </c>
      <c r="G956" s="31"/>
      <c r="H956" s="36">
        <v>120000</v>
      </c>
      <c r="I956" s="31"/>
      <c r="J956" s="36">
        <v>26690.81</v>
      </c>
      <c r="K956" s="31"/>
      <c r="L956" s="36">
        <v>93309.19</v>
      </c>
      <c r="M956" s="37"/>
      <c r="N956" s="31"/>
    </row>
    <row r="957" spans="2:14" ht="12.6" customHeight="1">
      <c r="B957" s="43" t="s">
        <v>538</v>
      </c>
      <c r="C957" s="31"/>
      <c r="D957" s="39" t="s">
        <v>276</v>
      </c>
      <c r="E957" s="31"/>
      <c r="F957" s="39" t="s">
        <v>1560</v>
      </c>
      <c r="G957" s="31"/>
      <c r="H957" s="36">
        <v>3185800</v>
      </c>
      <c r="I957" s="31"/>
      <c r="J957" s="36">
        <v>1877008.02</v>
      </c>
      <c r="K957" s="31"/>
      <c r="L957" s="40" t="s">
        <v>1561</v>
      </c>
      <c r="M957" s="37"/>
      <c r="N957" s="31"/>
    </row>
    <row r="958" spans="2:14" ht="15" customHeight="1">
      <c r="B958" s="43" t="s">
        <v>1517</v>
      </c>
      <c r="C958" s="31"/>
      <c r="D958" s="39" t="s">
        <v>276</v>
      </c>
      <c r="E958" s="31"/>
      <c r="F958" s="39" t="s">
        <v>1562</v>
      </c>
      <c r="G958" s="31"/>
      <c r="H958" s="36">
        <v>3185800</v>
      </c>
      <c r="I958" s="31"/>
      <c r="J958" s="36">
        <v>1877008.02</v>
      </c>
      <c r="K958" s="31"/>
      <c r="L958" s="40" t="s">
        <v>1561</v>
      </c>
      <c r="M958" s="37"/>
      <c r="N958" s="31"/>
    </row>
    <row r="959" spans="2:14" ht="12.4" customHeight="1">
      <c r="B959" s="38" t="s">
        <v>1519</v>
      </c>
      <c r="C959" s="31"/>
      <c r="D959" s="39" t="s">
        <v>276</v>
      </c>
      <c r="E959" s="31"/>
      <c r="F959" s="39" t="s">
        <v>1563</v>
      </c>
      <c r="G959" s="31"/>
      <c r="H959" s="36">
        <v>3185800</v>
      </c>
      <c r="I959" s="31"/>
      <c r="J959" s="36">
        <v>1877008.02</v>
      </c>
      <c r="K959" s="31"/>
      <c r="L959" s="40" t="s">
        <v>1561</v>
      </c>
      <c r="M959" s="37"/>
      <c r="N959" s="31"/>
    </row>
    <row r="960" spans="2:14" ht="12.75" customHeight="1">
      <c r="B960" s="38" t="s">
        <v>296</v>
      </c>
      <c r="C960" s="31"/>
      <c r="D960" s="39" t="s">
        <v>276</v>
      </c>
      <c r="E960" s="31"/>
      <c r="F960" s="39" t="s">
        <v>1564</v>
      </c>
      <c r="G960" s="31"/>
      <c r="H960" s="36">
        <v>3185800</v>
      </c>
      <c r="I960" s="31"/>
      <c r="J960" s="36">
        <v>1877008.02</v>
      </c>
      <c r="K960" s="31"/>
      <c r="L960" s="36">
        <v>1308791.98</v>
      </c>
      <c r="M960" s="37"/>
      <c r="N960" s="31"/>
    </row>
    <row r="961" spans="2:14" ht="12.75" customHeight="1">
      <c r="B961" s="38" t="s">
        <v>1498</v>
      </c>
      <c r="C961" s="31"/>
      <c r="D961" s="39" t="s">
        <v>276</v>
      </c>
      <c r="E961" s="31"/>
      <c r="F961" s="39" t="s">
        <v>1565</v>
      </c>
      <c r="G961" s="31"/>
      <c r="H961" s="36">
        <v>3185800</v>
      </c>
      <c r="I961" s="31"/>
      <c r="J961" s="36">
        <v>1877008.02</v>
      </c>
      <c r="K961" s="31"/>
      <c r="L961" s="36">
        <v>1308791.98</v>
      </c>
      <c r="M961" s="37"/>
      <c r="N961" s="31"/>
    </row>
    <row r="962" spans="2:14" ht="12.75" customHeight="1">
      <c r="B962" s="38" t="s">
        <v>1523</v>
      </c>
      <c r="C962" s="31"/>
      <c r="D962" s="39" t="s">
        <v>276</v>
      </c>
      <c r="E962" s="31"/>
      <c r="F962" s="39" t="s">
        <v>1566</v>
      </c>
      <c r="G962" s="31"/>
      <c r="H962" s="36">
        <v>3185800</v>
      </c>
      <c r="I962" s="31"/>
      <c r="J962" s="36">
        <v>1877008.02</v>
      </c>
      <c r="K962" s="31"/>
      <c r="L962" s="36">
        <v>1308791.98</v>
      </c>
      <c r="M962" s="37"/>
      <c r="N962" s="31"/>
    </row>
    <row r="963" spans="2:14" ht="11.85" customHeight="1">
      <c r="B963" s="38" t="s">
        <v>1567</v>
      </c>
      <c r="C963" s="31"/>
      <c r="D963" s="39" t="s">
        <v>276</v>
      </c>
      <c r="E963" s="31"/>
      <c r="F963" s="39" t="s">
        <v>1568</v>
      </c>
      <c r="G963" s="31"/>
      <c r="H963" s="36">
        <v>10000</v>
      </c>
      <c r="I963" s="31"/>
      <c r="J963" s="40" t="s">
        <v>36</v>
      </c>
      <c r="K963" s="31"/>
      <c r="L963" s="40" t="s">
        <v>1569</v>
      </c>
      <c r="M963" s="37"/>
      <c r="N963" s="31"/>
    </row>
    <row r="964" spans="2:14" ht="12.6" customHeight="1">
      <c r="B964" s="43" t="s">
        <v>538</v>
      </c>
      <c r="C964" s="31"/>
      <c r="D964" s="39" t="s">
        <v>276</v>
      </c>
      <c r="E964" s="31"/>
      <c r="F964" s="39" t="s">
        <v>1570</v>
      </c>
      <c r="G964" s="31"/>
      <c r="H964" s="36">
        <v>10000</v>
      </c>
      <c r="I964" s="31"/>
      <c r="J964" s="40" t="s">
        <v>36</v>
      </c>
      <c r="K964" s="31"/>
      <c r="L964" s="40" t="s">
        <v>1569</v>
      </c>
      <c r="M964" s="37"/>
      <c r="N964" s="31"/>
    </row>
    <row r="965" spans="2:14" ht="15" customHeight="1">
      <c r="B965" s="43" t="s">
        <v>1517</v>
      </c>
      <c r="C965" s="31"/>
      <c r="D965" s="39" t="s">
        <v>276</v>
      </c>
      <c r="E965" s="31"/>
      <c r="F965" s="39" t="s">
        <v>1571</v>
      </c>
      <c r="G965" s="31"/>
      <c r="H965" s="36">
        <v>10000</v>
      </c>
      <c r="I965" s="31"/>
      <c r="J965" s="40" t="s">
        <v>36</v>
      </c>
      <c r="K965" s="31"/>
      <c r="L965" s="40" t="s">
        <v>1569</v>
      </c>
      <c r="M965" s="37"/>
      <c r="N965" s="31"/>
    </row>
    <row r="966" spans="2:14" ht="12.4" customHeight="1">
      <c r="B966" s="38" t="s">
        <v>1519</v>
      </c>
      <c r="C966" s="31"/>
      <c r="D966" s="39" t="s">
        <v>276</v>
      </c>
      <c r="E966" s="31"/>
      <c r="F966" s="39" t="s">
        <v>1572</v>
      </c>
      <c r="G966" s="31"/>
      <c r="H966" s="36">
        <v>10000</v>
      </c>
      <c r="I966" s="31"/>
      <c r="J966" s="40" t="s">
        <v>36</v>
      </c>
      <c r="K966" s="31"/>
      <c r="L966" s="40" t="s">
        <v>1569</v>
      </c>
      <c r="M966" s="37"/>
      <c r="N966" s="31"/>
    </row>
    <row r="967" spans="2:14" ht="12.75" customHeight="1">
      <c r="B967" s="38" t="s">
        <v>296</v>
      </c>
      <c r="C967" s="31"/>
      <c r="D967" s="39" t="s">
        <v>276</v>
      </c>
      <c r="E967" s="31"/>
      <c r="F967" s="39" t="s">
        <v>1573</v>
      </c>
      <c r="G967" s="31"/>
      <c r="H967" s="36">
        <v>10000</v>
      </c>
      <c r="I967" s="31"/>
      <c r="J967" s="40" t="s">
        <v>36</v>
      </c>
      <c r="K967" s="31"/>
      <c r="L967" s="36">
        <v>10000</v>
      </c>
      <c r="M967" s="37"/>
      <c r="N967" s="31"/>
    </row>
    <row r="968" spans="2:14" ht="12.75" customHeight="1">
      <c r="B968" s="38" t="s">
        <v>1498</v>
      </c>
      <c r="C968" s="31"/>
      <c r="D968" s="39" t="s">
        <v>276</v>
      </c>
      <c r="E968" s="31"/>
      <c r="F968" s="39" t="s">
        <v>1574</v>
      </c>
      <c r="G968" s="31"/>
      <c r="H968" s="36">
        <v>10000</v>
      </c>
      <c r="I968" s="31"/>
      <c r="J968" s="40" t="s">
        <v>36</v>
      </c>
      <c r="K968" s="31"/>
      <c r="L968" s="36">
        <v>10000</v>
      </c>
      <c r="M968" s="37"/>
      <c r="N968" s="31"/>
    </row>
    <row r="969" spans="2:14" ht="12.75" customHeight="1">
      <c r="B969" s="38" t="s">
        <v>1523</v>
      </c>
      <c r="C969" s="31"/>
      <c r="D969" s="39" t="s">
        <v>276</v>
      </c>
      <c r="E969" s="31"/>
      <c r="F969" s="39" t="s">
        <v>1575</v>
      </c>
      <c r="G969" s="31"/>
      <c r="H969" s="36">
        <v>10000</v>
      </c>
      <c r="I969" s="31"/>
      <c r="J969" s="40" t="s">
        <v>36</v>
      </c>
      <c r="K969" s="31"/>
      <c r="L969" s="36">
        <v>10000</v>
      </c>
      <c r="M969" s="37"/>
      <c r="N969" s="31"/>
    </row>
    <row r="970" spans="2:14" ht="11.85" customHeight="1">
      <c r="B970" s="38" t="s">
        <v>1576</v>
      </c>
      <c r="C970" s="31"/>
      <c r="D970" s="39" t="s">
        <v>276</v>
      </c>
      <c r="E970" s="31"/>
      <c r="F970" s="39" t="s">
        <v>1577</v>
      </c>
      <c r="G970" s="31"/>
      <c r="H970" s="36">
        <v>24600</v>
      </c>
      <c r="I970" s="31"/>
      <c r="J970" s="36">
        <v>18528.87</v>
      </c>
      <c r="K970" s="31"/>
      <c r="L970" s="40" t="s">
        <v>1578</v>
      </c>
      <c r="M970" s="37"/>
      <c r="N970" s="31"/>
    </row>
    <row r="971" spans="2:14" ht="12.6" customHeight="1">
      <c r="B971" s="43" t="s">
        <v>330</v>
      </c>
      <c r="C971" s="31"/>
      <c r="D971" s="39" t="s">
        <v>276</v>
      </c>
      <c r="E971" s="31"/>
      <c r="F971" s="39" t="s">
        <v>1579</v>
      </c>
      <c r="G971" s="31"/>
      <c r="H971" s="36">
        <v>1590</v>
      </c>
      <c r="I971" s="31"/>
      <c r="J971" s="36">
        <v>322.26</v>
      </c>
      <c r="K971" s="31"/>
      <c r="L971" s="40" t="s">
        <v>1580</v>
      </c>
      <c r="M971" s="37"/>
      <c r="N971" s="31"/>
    </row>
    <row r="972" spans="2:14" ht="15" customHeight="1">
      <c r="B972" s="43" t="s">
        <v>333</v>
      </c>
      <c r="C972" s="31"/>
      <c r="D972" s="39" t="s">
        <v>276</v>
      </c>
      <c r="E972" s="31"/>
      <c r="F972" s="39" t="s">
        <v>1581</v>
      </c>
      <c r="G972" s="31"/>
      <c r="H972" s="36">
        <v>1590</v>
      </c>
      <c r="I972" s="31"/>
      <c r="J972" s="36">
        <v>322.26</v>
      </c>
      <c r="K972" s="31"/>
      <c r="L972" s="40" t="s">
        <v>1580</v>
      </c>
      <c r="M972" s="37"/>
      <c r="N972" s="31"/>
    </row>
    <row r="973" spans="2:14" ht="12.4" customHeight="1">
      <c r="B973" s="38" t="s">
        <v>341</v>
      </c>
      <c r="C973" s="31"/>
      <c r="D973" s="39" t="s">
        <v>276</v>
      </c>
      <c r="E973" s="31"/>
      <c r="F973" s="39" t="s">
        <v>1582</v>
      </c>
      <c r="G973" s="31"/>
      <c r="H973" s="36">
        <v>1590</v>
      </c>
      <c r="I973" s="31"/>
      <c r="J973" s="36">
        <v>322.26</v>
      </c>
      <c r="K973" s="31"/>
      <c r="L973" s="40" t="s">
        <v>1580</v>
      </c>
      <c r="M973" s="37"/>
      <c r="N973" s="31"/>
    </row>
    <row r="974" spans="2:14" ht="12.75" customHeight="1">
      <c r="B974" s="38" t="s">
        <v>296</v>
      </c>
      <c r="C974" s="31"/>
      <c r="D974" s="39" t="s">
        <v>276</v>
      </c>
      <c r="E974" s="31"/>
      <c r="F974" s="39" t="s">
        <v>1583</v>
      </c>
      <c r="G974" s="31"/>
      <c r="H974" s="36">
        <v>1590</v>
      </c>
      <c r="I974" s="31"/>
      <c r="J974" s="36">
        <v>322.26</v>
      </c>
      <c r="K974" s="31"/>
      <c r="L974" s="36">
        <v>1267.74</v>
      </c>
      <c r="M974" s="37"/>
      <c r="N974" s="31"/>
    </row>
    <row r="975" spans="2:14" ht="12.75" customHeight="1">
      <c r="B975" s="38" t="s">
        <v>326</v>
      </c>
      <c r="C975" s="31"/>
      <c r="D975" s="39" t="s">
        <v>276</v>
      </c>
      <c r="E975" s="31"/>
      <c r="F975" s="39" t="s">
        <v>1584</v>
      </c>
      <c r="G975" s="31"/>
      <c r="H975" s="36">
        <v>1590</v>
      </c>
      <c r="I975" s="31"/>
      <c r="J975" s="36">
        <v>322.26</v>
      </c>
      <c r="K975" s="31"/>
      <c r="L975" s="36">
        <v>1267.74</v>
      </c>
      <c r="M975" s="37"/>
      <c r="N975" s="31"/>
    </row>
    <row r="976" spans="2:14" ht="12.75" customHeight="1">
      <c r="B976" s="38" t="s">
        <v>381</v>
      </c>
      <c r="C976" s="31"/>
      <c r="D976" s="39" t="s">
        <v>276</v>
      </c>
      <c r="E976" s="31"/>
      <c r="F976" s="39" t="s">
        <v>1585</v>
      </c>
      <c r="G976" s="31"/>
      <c r="H976" s="36">
        <v>1590</v>
      </c>
      <c r="I976" s="31"/>
      <c r="J976" s="36">
        <v>322.26</v>
      </c>
      <c r="K976" s="31"/>
      <c r="L976" s="36">
        <v>1267.74</v>
      </c>
      <c r="M976" s="37"/>
      <c r="N976" s="31"/>
    </row>
    <row r="977" spans="2:14" ht="12.6" customHeight="1">
      <c r="B977" s="43" t="s">
        <v>538</v>
      </c>
      <c r="C977" s="31"/>
      <c r="D977" s="39" t="s">
        <v>276</v>
      </c>
      <c r="E977" s="31"/>
      <c r="F977" s="39" t="s">
        <v>1586</v>
      </c>
      <c r="G977" s="31"/>
      <c r="H977" s="36">
        <v>23010</v>
      </c>
      <c r="I977" s="31"/>
      <c r="J977" s="36">
        <v>18206.61</v>
      </c>
      <c r="K977" s="31"/>
      <c r="L977" s="40" t="s">
        <v>1587</v>
      </c>
      <c r="M977" s="37"/>
      <c r="N977" s="31"/>
    </row>
    <row r="978" spans="2:14" ht="15" customHeight="1">
      <c r="B978" s="43" t="s">
        <v>1517</v>
      </c>
      <c r="C978" s="31"/>
      <c r="D978" s="39" t="s">
        <v>276</v>
      </c>
      <c r="E978" s="31"/>
      <c r="F978" s="39" t="s">
        <v>1588</v>
      </c>
      <c r="G978" s="31"/>
      <c r="H978" s="36">
        <v>23010</v>
      </c>
      <c r="I978" s="31"/>
      <c r="J978" s="36">
        <v>18206.61</v>
      </c>
      <c r="K978" s="31"/>
      <c r="L978" s="40" t="s">
        <v>1587</v>
      </c>
      <c r="M978" s="37"/>
      <c r="N978" s="31"/>
    </row>
    <row r="979" spans="2:14" ht="12.6" customHeight="1">
      <c r="B979" s="38" t="s">
        <v>1519</v>
      </c>
      <c r="C979" s="31"/>
      <c r="D979" s="39" t="s">
        <v>276</v>
      </c>
      <c r="E979" s="31"/>
      <c r="F979" s="39" t="s">
        <v>1589</v>
      </c>
      <c r="G979" s="31"/>
      <c r="H979" s="36">
        <v>23010</v>
      </c>
      <c r="I979" s="31"/>
      <c r="J979" s="36">
        <v>18206.61</v>
      </c>
      <c r="K979" s="31"/>
      <c r="L979" s="40" t="s">
        <v>1587</v>
      </c>
      <c r="M979" s="37"/>
      <c r="N979" s="31"/>
    </row>
    <row r="980" spans="2:14" ht="12.75" customHeight="1">
      <c r="B980" s="38" t="s">
        <v>296</v>
      </c>
      <c r="C980" s="31"/>
      <c r="D980" s="39" t="s">
        <v>276</v>
      </c>
      <c r="E980" s="31"/>
      <c r="F980" s="39" t="s">
        <v>1590</v>
      </c>
      <c r="G980" s="31"/>
      <c r="H980" s="36">
        <v>23010</v>
      </c>
      <c r="I980" s="31"/>
      <c r="J980" s="36">
        <v>18206.61</v>
      </c>
      <c r="K980" s="31"/>
      <c r="L980" s="36">
        <v>4803.3900000000003</v>
      </c>
      <c r="M980" s="37"/>
      <c r="N980" s="31"/>
    </row>
    <row r="981" spans="2:14" ht="12.75" customHeight="1">
      <c r="B981" s="38" t="s">
        <v>1498</v>
      </c>
      <c r="C981" s="31"/>
      <c r="D981" s="39" t="s">
        <v>276</v>
      </c>
      <c r="E981" s="31"/>
      <c r="F981" s="39" t="s">
        <v>1591</v>
      </c>
      <c r="G981" s="31"/>
      <c r="H981" s="36">
        <v>23010</v>
      </c>
      <c r="I981" s="31"/>
      <c r="J981" s="36">
        <v>18206.61</v>
      </c>
      <c r="K981" s="31"/>
      <c r="L981" s="36">
        <v>4803.3900000000003</v>
      </c>
      <c r="M981" s="37"/>
      <c r="N981" s="31"/>
    </row>
    <row r="982" spans="2:14" ht="12.75" customHeight="1">
      <c r="B982" s="38" t="s">
        <v>1523</v>
      </c>
      <c r="C982" s="31"/>
      <c r="D982" s="39" t="s">
        <v>276</v>
      </c>
      <c r="E982" s="31"/>
      <c r="F982" s="39" t="s">
        <v>1592</v>
      </c>
      <c r="G982" s="31"/>
      <c r="H982" s="36">
        <v>23010</v>
      </c>
      <c r="I982" s="31"/>
      <c r="J982" s="36">
        <v>18206.61</v>
      </c>
      <c r="K982" s="31"/>
      <c r="L982" s="36">
        <v>4803.3900000000003</v>
      </c>
      <c r="M982" s="37"/>
      <c r="N982" s="31"/>
    </row>
    <row r="983" spans="2:14" ht="11.85" customHeight="1">
      <c r="B983" s="43" t="s">
        <v>1593</v>
      </c>
      <c r="C983" s="31"/>
      <c r="D983" s="39" t="s">
        <v>276</v>
      </c>
      <c r="E983" s="31"/>
      <c r="F983" s="39" t="s">
        <v>1594</v>
      </c>
      <c r="G983" s="31"/>
      <c r="H983" s="36">
        <v>4688800</v>
      </c>
      <c r="I983" s="31"/>
      <c r="J983" s="36">
        <v>2532858.62</v>
      </c>
      <c r="K983" s="31"/>
      <c r="L983" s="40" t="s">
        <v>1595</v>
      </c>
      <c r="M983" s="37"/>
      <c r="N983" s="31"/>
    </row>
    <row r="984" spans="2:14" ht="11.85" customHeight="1">
      <c r="B984" s="38" t="s">
        <v>1596</v>
      </c>
      <c r="C984" s="31"/>
      <c r="D984" s="39" t="s">
        <v>276</v>
      </c>
      <c r="E984" s="31"/>
      <c r="F984" s="39" t="s">
        <v>1597</v>
      </c>
      <c r="G984" s="31"/>
      <c r="H984" s="36">
        <v>1174800</v>
      </c>
      <c r="I984" s="31"/>
      <c r="J984" s="36">
        <v>327836.53000000003</v>
      </c>
      <c r="K984" s="31"/>
      <c r="L984" s="40" t="s">
        <v>1598</v>
      </c>
      <c r="M984" s="37"/>
      <c r="N984" s="31"/>
    </row>
    <row r="985" spans="2:14" ht="12.6" customHeight="1">
      <c r="B985" s="43" t="s">
        <v>330</v>
      </c>
      <c r="C985" s="31"/>
      <c r="D985" s="39" t="s">
        <v>276</v>
      </c>
      <c r="E985" s="31"/>
      <c r="F985" s="39" t="s">
        <v>1599</v>
      </c>
      <c r="G985" s="31"/>
      <c r="H985" s="36">
        <v>46800</v>
      </c>
      <c r="I985" s="31"/>
      <c r="J985" s="36">
        <v>4856.53</v>
      </c>
      <c r="K985" s="31"/>
      <c r="L985" s="40" t="s">
        <v>1600</v>
      </c>
      <c r="M985" s="37"/>
      <c r="N985" s="31"/>
    </row>
    <row r="986" spans="2:14" ht="15" customHeight="1">
      <c r="B986" s="43" t="s">
        <v>333</v>
      </c>
      <c r="C986" s="31"/>
      <c r="D986" s="39" t="s">
        <v>276</v>
      </c>
      <c r="E986" s="31"/>
      <c r="F986" s="39" t="s">
        <v>1601</v>
      </c>
      <c r="G986" s="31"/>
      <c r="H986" s="36">
        <v>46800</v>
      </c>
      <c r="I986" s="31"/>
      <c r="J986" s="36">
        <v>4856.53</v>
      </c>
      <c r="K986" s="31"/>
      <c r="L986" s="40" t="s">
        <v>1600</v>
      </c>
      <c r="M986" s="37"/>
      <c r="N986" s="31"/>
    </row>
    <row r="987" spans="2:14" ht="12.6" customHeight="1">
      <c r="B987" s="38" t="s">
        <v>341</v>
      </c>
      <c r="C987" s="31"/>
      <c r="D987" s="39" t="s">
        <v>276</v>
      </c>
      <c r="E987" s="31"/>
      <c r="F987" s="39" t="s">
        <v>1602</v>
      </c>
      <c r="G987" s="31"/>
      <c r="H987" s="36">
        <v>46800</v>
      </c>
      <c r="I987" s="31"/>
      <c r="J987" s="36">
        <v>4856.53</v>
      </c>
      <c r="K987" s="31"/>
      <c r="L987" s="40" t="s">
        <v>1600</v>
      </c>
      <c r="M987" s="37"/>
      <c r="N987" s="31"/>
    </row>
    <row r="988" spans="2:14" ht="12.75" customHeight="1">
      <c r="B988" s="38" t="s">
        <v>296</v>
      </c>
      <c r="C988" s="31"/>
      <c r="D988" s="39" t="s">
        <v>276</v>
      </c>
      <c r="E988" s="31"/>
      <c r="F988" s="39" t="s">
        <v>1603</v>
      </c>
      <c r="G988" s="31"/>
      <c r="H988" s="36">
        <v>46800</v>
      </c>
      <c r="I988" s="31"/>
      <c r="J988" s="36">
        <v>4856.53</v>
      </c>
      <c r="K988" s="31"/>
      <c r="L988" s="36">
        <v>41943.47</v>
      </c>
      <c r="M988" s="37"/>
      <c r="N988" s="31"/>
    </row>
    <row r="989" spans="2:14" ht="12.75" customHeight="1">
      <c r="B989" s="38" t="s">
        <v>326</v>
      </c>
      <c r="C989" s="31"/>
      <c r="D989" s="39" t="s">
        <v>276</v>
      </c>
      <c r="E989" s="31"/>
      <c r="F989" s="39" t="s">
        <v>1604</v>
      </c>
      <c r="G989" s="31"/>
      <c r="H989" s="36">
        <v>46800</v>
      </c>
      <c r="I989" s="31"/>
      <c r="J989" s="36">
        <v>4856.53</v>
      </c>
      <c r="K989" s="31"/>
      <c r="L989" s="36">
        <v>41943.47</v>
      </c>
      <c r="M989" s="37"/>
      <c r="N989" s="31"/>
    </row>
    <row r="990" spans="2:14" ht="12.75" customHeight="1">
      <c r="B990" s="38" t="s">
        <v>381</v>
      </c>
      <c r="C990" s="31"/>
      <c r="D990" s="39" t="s">
        <v>276</v>
      </c>
      <c r="E990" s="31"/>
      <c r="F990" s="39" t="s">
        <v>1605</v>
      </c>
      <c r="G990" s="31"/>
      <c r="H990" s="36">
        <v>4800</v>
      </c>
      <c r="I990" s="31"/>
      <c r="J990" s="36">
        <v>109.03</v>
      </c>
      <c r="K990" s="31"/>
      <c r="L990" s="36">
        <v>4690.97</v>
      </c>
      <c r="M990" s="37"/>
      <c r="N990" s="31"/>
    </row>
    <row r="991" spans="2:14" ht="12.75" customHeight="1">
      <c r="B991" s="38" t="s">
        <v>328</v>
      </c>
      <c r="C991" s="31"/>
      <c r="D991" s="39" t="s">
        <v>276</v>
      </c>
      <c r="E991" s="31"/>
      <c r="F991" s="39" t="s">
        <v>1606</v>
      </c>
      <c r="G991" s="31"/>
      <c r="H991" s="36">
        <v>42000</v>
      </c>
      <c r="I991" s="31"/>
      <c r="J991" s="36">
        <v>4747.5</v>
      </c>
      <c r="K991" s="31"/>
      <c r="L991" s="36">
        <v>37252.5</v>
      </c>
      <c r="M991" s="37"/>
      <c r="N991" s="31"/>
    </row>
    <row r="992" spans="2:14" ht="12.6" customHeight="1">
      <c r="B992" s="43" t="s">
        <v>538</v>
      </c>
      <c r="C992" s="31"/>
      <c r="D992" s="39" t="s">
        <v>276</v>
      </c>
      <c r="E992" s="31"/>
      <c r="F992" s="39" t="s">
        <v>1607</v>
      </c>
      <c r="G992" s="31"/>
      <c r="H992" s="36">
        <v>1128000</v>
      </c>
      <c r="I992" s="31"/>
      <c r="J992" s="36">
        <v>322980</v>
      </c>
      <c r="K992" s="31"/>
      <c r="L992" s="40" t="s">
        <v>1608</v>
      </c>
      <c r="M992" s="37"/>
      <c r="N992" s="31"/>
    </row>
    <row r="993" spans="2:14" ht="15" customHeight="1">
      <c r="B993" s="43" t="s">
        <v>1517</v>
      </c>
      <c r="C993" s="31"/>
      <c r="D993" s="39" t="s">
        <v>276</v>
      </c>
      <c r="E993" s="31"/>
      <c r="F993" s="39" t="s">
        <v>1609</v>
      </c>
      <c r="G993" s="31"/>
      <c r="H993" s="36">
        <v>1128000</v>
      </c>
      <c r="I993" s="31"/>
      <c r="J993" s="36">
        <v>322980</v>
      </c>
      <c r="K993" s="31"/>
      <c r="L993" s="40" t="s">
        <v>1608</v>
      </c>
      <c r="M993" s="37"/>
      <c r="N993" s="31"/>
    </row>
    <row r="994" spans="2:14" ht="12.6" customHeight="1">
      <c r="B994" s="38" t="s">
        <v>1519</v>
      </c>
      <c r="C994" s="31"/>
      <c r="D994" s="39" t="s">
        <v>276</v>
      </c>
      <c r="E994" s="31"/>
      <c r="F994" s="39" t="s">
        <v>1610</v>
      </c>
      <c r="G994" s="31"/>
      <c r="H994" s="36">
        <v>1128000</v>
      </c>
      <c r="I994" s="31"/>
      <c r="J994" s="36">
        <v>322980</v>
      </c>
      <c r="K994" s="31"/>
      <c r="L994" s="40" t="s">
        <v>1608</v>
      </c>
      <c r="M994" s="37"/>
      <c r="N994" s="31"/>
    </row>
    <row r="995" spans="2:14" ht="12.75" customHeight="1">
      <c r="B995" s="38" t="s">
        <v>296</v>
      </c>
      <c r="C995" s="31"/>
      <c r="D995" s="39" t="s">
        <v>276</v>
      </c>
      <c r="E995" s="31"/>
      <c r="F995" s="39" t="s">
        <v>1611</v>
      </c>
      <c r="G995" s="31"/>
      <c r="H995" s="36">
        <v>1128000</v>
      </c>
      <c r="I995" s="31"/>
      <c r="J995" s="36">
        <v>322980</v>
      </c>
      <c r="K995" s="31"/>
      <c r="L995" s="36">
        <v>805020</v>
      </c>
      <c r="M995" s="37"/>
      <c r="N995" s="31"/>
    </row>
    <row r="996" spans="2:14" ht="12.75" customHeight="1">
      <c r="B996" s="38" t="s">
        <v>1498</v>
      </c>
      <c r="C996" s="31"/>
      <c r="D996" s="39" t="s">
        <v>276</v>
      </c>
      <c r="E996" s="31"/>
      <c r="F996" s="39" t="s">
        <v>1612</v>
      </c>
      <c r="G996" s="31"/>
      <c r="H996" s="36">
        <v>1128000</v>
      </c>
      <c r="I996" s="31"/>
      <c r="J996" s="36">
        <v>322980</v>
      </c>
      <c r="K996" s="31"/>
      <c r="L996" s="36">
        <v>805020</v>
      </c>
      <c r="M996" s="37"/>
      <c r="N996" s="31"/>
    </row>
    <row r="997" spans="2:14" ht="12.75" customHeight="1">
      <c r="B997" s="38" t="s">
        <v>1523</v>
      </c>
      <c r="C997" s="31"/>
      <c r="D997" s="39" t="s">
        <v>276</v>
      </c>
      <c r="E997" s="31"/>
      <c r="F997" s="39" t="s">
        <v>1613</v>
      </c>
      <c r="G997" s="31"/>
      <c r="H997" s="36">
        <v>1128000</v>
      </c>
      <c r="I997" s="31"/>
      <c r="J997" s="36">
        <v>322980</v>
      </c>
      <c r="K997" s="31"/>
      <c r="L997" s="36">
        <v>805020</v>
      </c>
      <c r="M997" s="37"/>
      <c r="N997" s="31"/>
    </row>
    <row r="998" spans="2:14" ht="11.85" customHeight="1">
      <c r="B998" s="38" t="s">
        <v>1614</v>
      </c>
      <c r="C998" s="31"/>
      <c r="D998" s="39" t="s">
        <v>276</v>
      </c>
      <c r="E998" s="31"/>
      <c r="F998" s="39" t="s">
        <v>1615</v>
      </c>
      <c r="G998" s="31"/>
      <c r="H998" s="36">
        <v>1456100</v>
      </c>
      <c r="I998" s="31"/>
      <c r="J998" s="36">
        <v>1252784.73</v>
      </c>
      <c r="K998" s="31"/>
      <c r="L998" s="40" t="s">
        <v>1616</v>
      </c>
      <c r="M998" s="37"/>
      <c r="N998" s="31"/>
    </row>
    <row r="999" spans="2:14" ht="12.6" customHeight="1">
      <c r="B999" s="43" t="s">
        <v>330</v>
      </c>
      <c r="C999" s="31"/>
      <c r="D999" s="39" t="s">
        <v>276</v>
      </c>
      <c r="E999" s="31"/>
      <c r="F999" s="39" t="s">
        <v>1617</v>
      </c>
      <c r="G999" s="31"/>
      <c r="H999" s="36">
        <v>61000</v>
      </c>
      <c r="I999" s="31"/>
      <c r="J999" s="36">
        <v>49673.82</v>
      </c>
      <c r="K999" s="31"/>
      <c r="L999" s="40" t="s">
        <v>1618</v>
      </c>
      <c r="M999" s="37"/>
      <c r="N999" s="31"/>
    </row>
    <row r="1000" spans="2:14" ht="15" customHeight="1">
      <c r="B1000" s="43" t="s">
        <v>333</v>
      </c>
      <c r="C1000" s="31"/>
      <c r="D1000" s="39" t="s">
        <v>276</v>
      </c>
      <c r="E1000" s="31"/>
      <c r="F1000" s="39" t="s">
        <v>1619</v>
      </c>
      <c r="G1000" s="31"/>
      <c r="H1000" s="36">
        <v>61000</v>
      </c>
      <c r="I1000" s="31"/>
      <c r="J1000" s="36">
        <v>49673.82</v>
      </c>
      <c r="K1000" s="31"/>
      <c r="L1000" s="40" t="s">
        <v>1618</v>
      </c>
      <c r="M1000" s="37"/>
      <c r="N1000" s="31"/>
    </row>
    <row r="1001" spans="2:14" ht="12.4" customHeight="1">
      <c r="B1001" s="38" t="s">
        <v>341</v>
      </c>
      <c r="C1001" s="31"/>
      <c r="D1001" s="39" t="s">
        <v>276</v>
      </c>
      <c r="E1001" s="31"/>
      <c r="F1001" s="39" t="s">
        <v>1620</v>
      </c>
      <c r="G1001" s="31"/>
      <c r="H1001" s="36">
        <v>61000</v>
      </c>
      <c r="I1001" s="31"/>
      <c r="J1001" s="36">
        <v>49673.82</v>
      </c>
      <c r="K1001" s="31"/>
      <c r="L1001" s="40" t="s">
        <v>1618</v>
      </c>
      <c r="M1001" s="37"/>
      <c r="N1001" s="31"/>
    </row>
    <row r="1002" spans="2:14" ht="12.75" customHeight="1">
      <c r="B1002" s="38" t="s">
        <v>296</v>
      </c>
      <c r="C1002" s="31"/>
      <c r="D1002" s="39" t="s">
        <v>276</v>
      </c>
      <c r="E1002" s="31"/>
      <c r="F1002" s="39" t="s">
        <v>1621</v>
      </c>
      <c r="G1002" s="31"/>
      <c r="H1002" s="36">
        <v>59500</v>
      </c>
      <c r="I1002" s="31"/>
      <c r="J1002" s="36">
        <v>49673.82</v>
      </c>
      <c r="K1002" s="31"/>
      <c r="L1002" s="36">
        <v>9826.18</v>
      </c>
      <c r="M1002" s="37"/>
      <c r="N1002" s="31"/>
    </row>
    <row r="1003" spans="2:14" ht="12.75" customHeight="1">
      <c r="B1003" s="38" t="s">
        <v>326</v>
      </c>
      <c r="C1003" s="31"/>
      <c r="D1003" s="39" t="s">
        <v>276</v>
      </c>
      <c r="E1003" s="31"/>
      <c r="F1003" s="39" t="s">
        <v>1622</v>
      </c>
      <c r="G1003" s="31"/>
      <c r="H1003" s="36">
        <v>59500</v>
      </c>
      <c r="I1003" s="31"/>
      <c r="J1003" s="36">
        <v>49673.82</v>
      </c>
      <c r="K1003" s="31"/>
      <c r="L1003" s="36">
        <v>9826.18</v>
      </c>
      <c r="M1003" s="37"/>
      <c r="N1003" s="31"/>
    </row>
    <row r="1004" spans="2:14" ht="12.75" customHeight="1">
      <c r="B1004" s="38" t="s">
        <v>381</v>
      </c>
      <c r="C1004" s="31"/>
      <c r="D1004" s="39" t="s">
        <v>276</v>
      </c>
      <c r="E1004" s="31"/>
      <c r="F1004" s="39" t="s">
        <v>1623</v>
      </c>
      <c r="G1004" s="31"/>
      <c r="H1004" s="36">
        <v>1500</v>
      </c>
      <c r="I1004" s="31"/>
      <c r="J1004" s="36">
        <v>548.12</v>
      </c>
      <c r="K1004" s="31"/>
      <c r="L1004" s="36">
        <v>951.88</v>
      </c>
      <c r="M1004" s="37"/>
      <c r="N1004" s="31"/>
    </row>
    <row r="1005" spans="2:14" ht="12.75" customHeight="1">
      <c r="B1005" s="38" t="s">
        <v>328</v>
      </c>
      <c r="C1005" s="31"/>
      <c r="D1005" s="39" t="s">
        <v>276</v>
      </c>
      <c r="E1005" s="31"/>
      <c r="F1005" s="39" t="s">
        <v>1624</v>
      </c>
      <c r="G1005" s="31"/>
      <c r="H1005" s="36">
        <v>58000</v>
      </c>
      <c r="I1005" s="31"/>
      <c r="J1005" s="36">
        <v>49125.7</v>
      </c>
      <c r="K1005" s="31"/>
      <c r="L1005" s="36">
        <v>8874.2999999999993</v>
      </c>
      <c r="M1005" s="37"/>
      <c r="N1005" s="31"/>
    </row>
    <row r="1006" spans="2:14" ht="12.75" customHeight="1">
      <c r="B1006" s="38" t="s">
        <v>348</v>
      </c>
      <c r="C1006" s="31"/>
      <c r="D1006" s="39" t="s">
        <v>276</v>
      </c>
      <c r="E1006" s="31"/>
      <c r="F1006" s="39" t="s">
        <v>1625</v>
      </c>
      <c r="G1006" s="31"/>
      <c r="H1006" s="36">
        <v>1500</v>
      </c>
      <c r="I1006" s="31"/>
      <c r="J1006" s="40" t="s">
        <v>36</v>
      </c>
      <c r="K1006" s="31"/>
      <c r="L1006" s="36">
        <v>1500</v>
      </c>
      <c r="M1006" s="37"/>
      <c r="N1006" s="31"/>
    </row>
    <row r="1007" spans="2:14" ht="12.75" customHeight="1">
      <c r="B1007" s="38" t="s">
        <v>352</v>
      </c>
      <c r="C1007" s="31"/>
      <c r="D1007" s="39" t="s">
        <v>276</v>
      </c>
      <c r="E1007" s="31"/>
      <c r="F1007" s="39" t="s">
        <v>1626</v>
      </c>
      <c r="G1007" s="31"/>
      <c r="H1007" s="36">
        <v>1500</v>
      </c>
      <c r="I1007" s="31"/>
      <c r="J1007" s="40" t="s">
        <v>36</v>
      </c>
      <c r="K1007" s="31"/>
      <c r="L1007" s="36">
        <v>1500</v>
      </c>
      <c r="M1007" s="37"/>
      <c r="N1007" s="31"/>
    </row>
    <row r="1008" spans="2:14" ht="12.6" customHeight="1">
      <c r="B1008" s="43" t="s">
        <v>538</v>
      </c>
      <c r="C1008" s="31"/>
      <c r="D1008" s="39" t="s">
        <v>276</v>
      </c>
      <c r="E1008" s="31"/>
      <c r="F1008" s="39" t="s">
        <v>1627</v>
      </c>
      <c r="G1008" s="31"/>
      <c r="H1008" s="36">
        <v>1395100</v>
      </c>
      <c r="I1008" s="31"/>
      <c r="J1008" s="36">
        <v>1203110.9099999999</v>
      </c>
      <c r="K1008" s="31"/>
      <c r="L1008" s="40" t="s">
        <v>1628</v>
      </c>
      <c r="M1008" s="37"/>
      <c r="N1008" s="31"/>
    </row>
    <row r="1009" spans="2:14" ht="15" customHeight="1">
      <c r="B1009" s="43" t="s">
        <v>1517</v>
      </c>
      <c r="C1009" s="31"/>
      <c r="D1009" s="39" t="s">
        <v>276</v>
      </c>
      <c r="E1009" s="31"/>
      <c r="F1009" s="39" t="s">
        <v>1629</v>
      </c>
      <c r="G1009" s="31"/>
      <c r="H1009" s="36">
        <v>1395100</v>
      </c>
      <c r="I1009" s="31"/>
      <c r="J1009" s="36">
        <v>1203110.9099999999</v>
      </c>
      <c r="K1009" s="31"/>
      <c r="L1009" s="40" t="s">
        <v>1628</v>
      </c>
      <c r="M1009" s="37"/>
      <c r="N1009" s="31"/>
    </row>
    <row r="1010" spans="2:14" ht="12.4" customHeight="1">
      <c r="B1010" s="38" t="s">
        <v>1519</v>
      </c>
      <c r="C1010" s="31"/>
      <c r="D1010" s="39" t="s">
        <v>276</v>
      </c>
      <c r="E1010" s="31"/>
      <c r="F1010" s="39" t="s">
        <v>1630</v>
      </c>
      <c r="G1010" s="31"/>
      <c r="H1010" s="36">
        <v>1395100</v>
      </c>
      <c r="I1010" s="31"/>
      <c r="J1010" s="36">
        <v>1203110.9099999999</v>
      </c>
      <c r="K1010" s="31"/>
      <c r="L1010" s="40" t="s">
        <v>1628</v>
      </c>
      <c r="M1010" s="37"/>
      <c r="N1010" s="31"/>
    </row>
    <row r="1011" spans="2:14" ht="12.75" customHeight="1">
      <c r="B1011" s="38" t="s">
        <v>296</v>
      </c>
      <c r="C1011" s="31"/>
      <c r="D1011" s="39" t="s">
        <v>276</v>
      </c>
      <c r="E1011" s="31"/>
      <c r="F1011" s="39" t="s">
        <v>1631</v>
      </c>
      <c r="G1011" s="31"/>
      <c r="H1011" s="36">
        <v>1395100</v>
      </c>
      <c r="I1011" s="31"/>
      <c r="J1011" s="36">
        <v>1203110.9099999999</v>
      </c>
      <c r="K1011" s="31"/>
      <c r="L1011" s="36">
        <v>191989.09</v>
      </c>
      <c r="M1011" s="37"/>
      <c r="N1011" s="31"/>
    </row>
    <row r="1012" spans="2:14" ht="12.75" customHeight="1">
      <c r="B1012" s="38" t="s">
        <v>1498</v>
      </c>
      <c r="C1012" s="31"/>
      <c r="D1012" s="39" t="s">
        <v>276</v>
      </c>
      <c r="E1012" s="31"/>
      <c r="F1012" s="39" t="s">
        <v>1632</v>
      </c>
      <c r="G1012" s="31"/>
      <c r="H1012" s="36">
        <v>1395100</v>
      </c>
      <c r="I1012" s="31"/>
      <c r="J1012" s="36">
        <v>1203110.9099999999</v>
      </c>
      <c r="K1012" s="31"/>
      <c r="L1012" s="36">
        <v>191989.09</v>
      </c>
      <c r="M1012" s="37"/>
      <c r="N1012" s="31"/>
    </row>
    <row r="1013" spans="2:14" ht="12.75" customHeight="1">
      <c r="B1013" s="38" t="s">
        <v>1523</v>
      </c>
      <c r="C1013" s="31"/>
      <c r="D1013" s="39" t="s">
        <v>276</v>
      </c>
      <c r="E1013" s="31"/>
      <c r="F1013" s="39" t="s">
        <v>1633</v>
      </c>
      <c r="G1013" s="31"/>
      <c r="H1013" s="36">
        <v>1395100</v>
      </c>
      <c r="I1013" s="31"/>
      <c r="J1013" s="36">
        <v>1203110.9099999999</v>
      </c>
      <c r="K1013" s="31"/>
      <c r="L1013" s="36">
        <v>191989.09</v>
      </c>
      <c r="M1013" s="37"/>
      <c r="N1013" s="31"/>
    </row>
    <row r="1014" spans="2:14" ht="11.85" customHeight="1">
      <c r="B1014" s="38" t="s">
        <v>1634</v>
      </c>
      <c r="C1014" s="31"/>
      <c r="D1014" s="39" t="s">
        <v>276</v>
      </c>
      <c r="E1014" s="31"/>
      <c r="F1014" s="39" t="s">
        <v>1635</v>
      </c>
      <c r="G1014" s="31"/>
      <c r="H1014" s="36">
        <v>54300</v>
      </c>
      <c r="I1014" s="31"/>
      <c r="J1014" s="36">
        <v>5481</v>
      </c>
      <c r="K1014" s="31"/>
      <c r="L1014" s="40" t="s">
        <v>1636</v>
      </c>
      <c r="M1014" s="37"/>
      <c r="N1014" s="31"/>
    </row>
    <row r="1015" spans="2:14" ht="12.6" customHeight="1">
      <c r="B1015" s="43" t="s">
        <v>330</v>
      </c>
      <c r="C1015" s="31"/>
      <c r="D1015" s="39" t="s">
        <v>276</v>
      </c>
      <c r="E1015" s="31"/>
      <c r="F1015" s="39" t="s">
        <v>1637</v>
      </c>
      <c r="G1015" s="31"/>
      <c r="H1015" s="36">
        <v>9200</v>
      </c>
      <c r="I1015" s="31"/>
      <c r="J1015" s="36">
        <v>81</v>
      </c>
      <c r="K1015" s="31"/>
      <c r="L1015" s="40" t="s">
        <v>1638</v>
      </c>
      <c r="M1015" s="37"/>
      <c r="N1015" s="31"/>
    </row>
    <row r="1016" spans="2:14" ht="15" customHeight="1">
      <c r="B1016" s="43" t="s">
        <v>333</v>
      </c>
      <c r="C1016" s="31"/>
      <c r="D1016" s="39" t="s">
        <v>276</v>
      </c>
      <c r="E1016" s="31"/>
      <c r="F1016" s="39" t="s">
        <v>1639</v>
      </c>
      <c r="G1016" s="31"/>
      <c r="H1016" s="36">
        <v>9200</v>
      </c>
      <c r="I1016" s="31"/>
      <c r="J1016" s="36">
        <v>81</v>
      </c>
      <c r="K1016" s="31"/>
      <c r="L1016" s="40" t="s">
        <v>1638</v>
      </c>
      <c r="M1016" s="37"/>
      <c r="N1016" s="31"/>
    </row>
    <row r="1017" spans="2:14" ht="12.4" customHeight="1">
      <c r="B1017" s="38" t="s">
        <v>341</v>
      </c>
      <c r="C1017" s="31"/>
      <c r="D1017" s="39" t="s">
        <v>276</v>
      </c>
      <c r="E1017" s="31"/>
      <c r="F1017" s="39" t="s">
        <v>1640</v>
      </c>
      <c r="G1017" s="31"/>
      <c r="H1017" s="36">
        <v>9200</v>
      </c>
      <c r="I1017" s="31"/>
      <c r="J1017" s="36">
        <v>81</v>
      </c>
      <c r="K1017" s="31"/>
      <c r="L1017" s="40" t="s">
        <v>1638</v>
      </c>
      <c r="M1017" s="37"/>
      <c r="N1017" s="31"/>
    </row>
    <row r="1018" spans="2:14" ht="12.75" customHeight="1">
      <c r="B1018" s="38" t="s">
        <v>296</v>
      </c>
      <c r="C1018" s="31"/>
      <c r="D1018" s="39" t="s">
        <v>276</v>
      </c>
      <c r="E1018" s="31"/>
      <c r="F1018" s="39" t="s">
        <v>1641</v>
      </c>
      <c r="G1018" s="31"/>
      <c r="H1018" s="36">
        <v>9200</v>
      </c>
      <c r="I1018" s="31"/>
      <c r="J1018" s="36">
        <v>81</v>
      </c>
      <c r="K1018" s="31"/>
      <c r="L1018" s="36">
        <v>9119</v>
      </c>
      <c r="M1018" s="37"/>
      <c r="N1018" s="31"/>
    </row>
    <row r="1019" spans="2:14" ht="12.75" customHeight="1">
      <c r="B1019" s="38" t="s">
        <v>326</v>
      </c>
      <c r="C1019" s="31"/>
      <c r="D1019" s="39" t="s">
        <v>276</v>
      </c>
      <c r="E1019" s="31"/>
      <c r="F1019" s="39" t="s">
        <v>1642</v>
      </c>
      <c r="G1019" s="31"/>
      <c r="H1019" s="36">
        <v>9200</v>
      </c>
      <c r="I1019" s="31"/>
      <c r="J1019" s="36">
        <v>81</v>
      </c>
      <c r="K1019" s="31"/>
      <c r="L1019" s="36">
        <v>9119</v>
      </c>
      <c r="M1019" s="37"/>
      <c r="N1019" s="31"/>
    </row>
    <row r="1020" spans="2:14" ht="12.75" customHeight="1">
      <c r="B1020" s="38" t="s">
        <v>328</v>
      </c>
      <c r="C1020" s="31"/>
      <c r="D1020" s="39" t="s">
        <v>276</v>
      </c>
      <c r="E1020" s="31"/>
      <c r="F1020" s="39" t="s">
        <v>1643</v>
      </c>
      <c r="G1020" s="31"/>
      <c r="H1020" s="36">
        <v>9200</v>
      </c>
      <c r="I1020" s="31"/>
      <c r="J1020" s="36">
        <v>81</v>
      </c>
      <c r="K1020" s="31"/>
      <c r="L1020" s="36">
        <v>9119</v>
      </c>
      <c r="M1020" s="37"/>
      <c r="N1020" s="31"/>
    </row>
    <row r="1021" spans="2:14" ht="12.6" customHeight="1">
      <c r="B1021" s="43" t="s">
        <v>538</v>
      </c>
      <c r="C1021" s="31"/>
      <c r="D1021" s="39" t="s">
        <v>276</v>
      </c>
      <c r="E1021" s="31"/>
      <c r="F1021" s="39" t="s">
        <v>1644</v>
      </c>
      <c r="G1021" s="31"/>
      <c r="H1021" s="36">
        <v>45100</v>
      </c>
      <c r="I1021" s="31"/>
      <c r="J1021" s="36">
        <v>5400</v>
      </c>
      <c r="K1021" s="31"/>
      <c r="L1021" s="40" t="s">
        <v>1645</v>
      </c>
      <c r="M1021" s="37"/>
      <c r="N1021" s="31"/>
    </row>
    <row r="1022" spans="2:14" ht="15" customHeight="1">
      <c r="B1022" s="43" t="s">
        <v>1517</v>
      </c>
      <c r="C1022" s="31"/>
      <c r="D1022" s="39" t="s">
        <v>276</v>
      </c>
      <c r="E1022" s="31"/>
      <c r="F1022" s="39" t="s">
        <v>1646</v>
      </c>
      <c r="G1022" s="31"/>
      <c r="H1022" s="36">
        <v>45100</v>
      </c>
      <c r="I1022" s="31"/>
      <c r="J1022" s="36">
        <v>5400</v>
      </c>
      <c r="K1022" s="31"/>
      <c r="L1022" s="40" t="s">
        <v>1645</v>
      </c>
      <c r="M1022" s="37"/>
      <c r="N1022" s="31"/>
    </row>
    <row r="1023" spans="2:14" ht="12.6" customHeight="1">
      <c r="B1023" s="38" t="s">
        <v>1519</v>
      </c>
      <c r="C1023" s="31"/>
      <c r="D1023" s="39" t="s">
        <v>276</v>
      </c>
      <c r="E1023" s="31"/>
      <c r="F1023" s="39" t="s">
        <v>1647</v>
      </c>
      <c r="G1023" s="31"/>
      <c r="H1023" s="36">
        <v>45100</v>
      </c>
      <c r="I1023" s="31"/>
      <c r="J1023" s="36">
        <v>5400</v>
      </c>
      <c r="K1023" s="31"/>
      <c r="L1023" s="40" t="s">
        <v>1645</v>
      </c>
      <c r="M1023" s="37"/>
      <c r="N1023" s="31"/>
    </row>
    <row r="1024" spans="2:14" ht="12.75" customHeight="1">
      <c r="B1024" s="38" t="s">
        <v>296</v>
      </c>
      <c r="C1024" s="31"/>
      <c r="D1024" s="39" t="s">
        <v>276</v>
      </c>
      <c r="E1024" s="31"/>
      <c r="F1024" s="39" t="s">
        <v>1648</v>
      </c>
      <c r="G1024" s="31"/>
      <c r="H1024" s="36">
        <v>45100</v>
      </c>
      <c r="I1024" s="31"/>
      <c r="J1024" s="36">
        <v>5400</v>
      </c>
      <c r="K1024" s="31"/>
      <c r="L1024" s="36">
        <v>39700</v>
      </c>
      <c r="M1024" s="37"/>
      <c r="N1024" s="31"/>
    </row>
    <row r="1025" spans="2:14" ht="12.75" customHeight="1">
      <c r="B1025" s="38" t="s">
        <v>1498</v>
      </c>
      <c r="C1025" s="31"/>
      <c r="D1025" s="39" t="s">
        <v>276</v>
      </c>
      <c r="E1025" s="31"/>
      <c r="F1025" s="39" t="s">
        <v>1649</v>
      </c>
      <c r="G1025" s="31"/>
      <c r="H1025" s="36">
        <v>45100</v>
      </c>
      <c r="I1025" s="31"/>
      <c r="J1025" s="36">
        <v>5400</v>
      </c>
      <c r="K1025" s="31"/>
      <c r="L1025" s="36">
        <v>39700</v>
      </c>
      <c r="M1025" s="37"/>
      <c r="N1025" s="31"/>
    </row>
    <row r="1026" spans="2:14" ht="12.75" customHeight="1">
      <c r="B1026" s="38" t="s">
        <v>1523</v>
      </c>
      <c r="C1026" s="31"/>
      <c r="D1026" s="39" t="s">
        <v>276</v>
      </c>
      <c r="E1026" s="31"/>
      <c r="F1026" s="39" t="s">
        <v>1650</v>
      </c>
      <c r="G1026" s="31"/>
      <c r="H1026" s="36">
        <v>45100</v>
      </c>
      <c r="I1026" s="31"/>
      <c r="J1026" s="36">
        <v>5400</v>
      </c>
      <c r="K1026" s="31"/>
      <c r="L1026" s="36">
        <v>39700</v>
      </c>
      <c r="M1026" s="37"/>
      <c r="N1026" s="31"/>
    </row>
    <row r="1027" spans="2:14" ht="11.85" customHeight="1">
      <c r="B1027" s="38" t="s">
        <v>1651</v>
      </c>
      <c r="C1027" s="31"/>
      <c r="D1027" s="39" t="s">
        <v>276</v>
      </c>
      <c r="E1027" s="31"/>
      <c r="F1027" s="39" t="s">
        <v>1652</v>
      </c>
      <c r="G1027" s="31"/>
      <c r="H1027" s="36">
        <v>32100</v>
      </c>
      <c r="I1027" s="31"/>
      <c r="J1027" s="36">
        <v>20011.580000000002</v>
      </c>
      <c r="K1027" s="31"/>
      <c r="L1027" s="40" t="s">
        <v>1653</v>
      </c>
      <c r="M1027" s="37"/>
      <c r="N1027" s="31"/>
    </row>
    <row r="1028" spans="2:14" ht="12.6" customHeight="1">
      <c r="B1028" s="43" t="s">
        <v>330</v>
      </c>
      <c r="C1028" s="31"/>
      <c r="D1028" s="39" t="s">
        <v>276</v>
      </c>
      <c r="E1028" s="31"/>
      <c r="F1028" s="39" t="s">
        <v>1654</v>
      </c>
      <c r="G1028" s="31"/>
      <c r="H1028" s="36">
        <v>2700</v>
      </c>
      <c r="I1028" s="31"/>
      <c r="J1028" s="36">
        <v>782.88</v>
      </c>
      <c r="K1028" s="31"/>
      <c r="L1028" s="40" t="s">
        <v>1655</v>
      </c>
      <c r="M1028" s="37"/>
      <c r="N1028" s="31"/>
    </row>
    <row r="1029" spans="2:14" ht="15" customHeight="1">
      <c r="B1029" s="43" t="s">
        <v>333</v>
      </c>
      <c r="C1029" s="31"/>
      <c r="D1029" s="39" t="s">
        <v>276</v>
      </c>
      <c r="E1029" s="31"/>
      <c r="F1029" s="39" t="s">
        <v>1656</v>
      </c>
      <c r="G1029" s="31"/>
      <c r="H1029" s="36">
        <v>2700</v>
      </c>
      <c r="I1029" s="31"/>
      <c r="J1029" s="36">
        <v>782.88</v>
      </c>
      <c r="K1029" s="31"/>
      <c r="L1029" s="40" t="s">
        <v>1655</v>
      </c>
      <c r="M1029" s="37"/>
      <c r="N1029" s="31"/>
    </row>
    <row r="1030" spans="2:14" ht="12.6" customHeight="1">
      <c r="B1030" s="38" t="s">
        <v>341</v>
      </c>
      <c r="C1030" s="31"/>
      <c r="D1030" s="39" t="s">
        <v>276</v>
      </c>
      <c r="E1030" s="31"/>
      <c r="F1030" s="39" t="s">
        <v>1657</v>
      </c>
      <c r="G1030" s="31"/>
      <c r="H1030" s="36">
        <v>2700</v>
      </c>
      <c r="I1030" s="31"/>
      <c r="J1030" s="36">
        <v>782.88</v>
      </c>
      <c r="K1030" s="31"/>
      <c r="L1030" s="40" t="s">
        <v>1655</v>
      </c>
      <c r="M1030" s="37"/>
      <c r="N1030" s="31"/>
    </row>
    <row r="1031" spans="2:14" ht="12.75" customHeight="1">
      <c r="B1031" s="38" t="s">
        <v>296</v>
      </c>
      <c r="C1031" s="31"/>
      <c r="D1031" s="39" t="s">
        <v>276</v>
      </c>
      <c r="E1031" s="31"/>
      <c r="F1031" s="39" t="s">
        <v>1658</v>
      </c>
      <c r="G1031" s="31"/>
      <c r="H1031" s="36">
        <v>2200</v>
      </c>
      <c r="I1031" s="31"/>
      <c r="J1031" s="36">
        <v>782.88</v>
      </c>
      <c r="K1031" s="31"/>
      <c r="L1031" s="36">
        <v>1417.12</v>
      </c>
      <c r="M1031" s="37"/>
      <c r="N1031" s="31"/>
    </row>
    <row r="1032" spans="2:14" ht="12.75" customHeight="1">
      <c r="B1032" s="38" t="s">
        <v>326</v>
      </c>
      <c r="C1032" s="31"/>
      <c r="D1032" s="39" t="s">
        <v>276</v>
      </c>
      <c r="E1032" s="31"/>
      <c r="F1032" s="39" t="s">
        <v>1659</v>
      </c>
      <c r="G1032" s="31"/>
      <c r="H1032" s="36">
        <v>2200</v>
      </c>
      <c r="I1032" s="31"/>
      <c r="J1032" s="36">
        <v>782.88</v>
      </c>
      <c r="K1032" s="31"/>
      <c r="L1032" s="36">
        <v>1417.12</v>
      </c>
      <c r="M1032" s="37"/>
      <c r="N1032" s="31"/>
    </row>
    <row r="1033" spans="2:14" ht="12.75" customHeight="1">
      <c r="B1033" s="38" t="s">
        <v>328</v>
      </c>
      <c r="C1033" s="31"/>
      <c r="D1033" s="39" t="s">
        <v>276</v>
      </c>
      <c r="E1033" s="31"/>
      <c r="F1033" s="39" t="s">
        <v>1660</v>
      </c>
      <c r="G1033" s="31"/>
      <c r="H1033" s="36">
        <v>2200</v>
      </c>
      <c r="I1033" s="31"/>
      <c r="J1033" s="36">
        <v>782.88</v>
      </c>
      <c r="K1033" s="31"/>
      <c r="L1033" s="36">
        <v>1417.12</v>
      </c>
      <c r="M1033" s="37"/>
      <c r="N1033" s="31"/>
    </row>
    <row r="1034" spans="2:14" ht="12.75" customHeight="1">
      <c r="B1034" s="38" t="s">
        <v>348</v>
      </c>
      <c r="C1034" s="31"/>
      <c r="D1034" s="39" t="s">
        <v>276</v>
      </c>
      <c r="E1034" s="31"/>
      <c r="F1034" s="39" t="s">
        <v>1661</v>
      </c>
      <c r="G1034" s="31"/>
      <c r="H1034" s="36">
        <v>500</v>
      </c>
      <c r="I1034" s="31"/>
      <c r="J1034" s="40" t="s">
        <v>36</v>
      </c>
      <c r="K1034" s="31"/>
      <c r="L1034" s="36">
        <v>500</v>
      </c>
      <c r="M1034" s="37"/>
      <c r="N1034" s="31"/>
    </row>
    <row r="1035" spans="2:14" ht="12.75" customHeight="1">
      <c r="B1035" s="38" t="s">
        <v>352</v>
      </c>
      <c r="C1035" s="31"/>
      <c r="D1035" s="39" t="s">
        <v>276</v>
      </c>
      <c r="E1035" s="31"/>
      <c r="F1035" s="39" t="s">
        <v>1662</v>
      </c>
      <c r="G1035" s="31"/>
      <c r="H1035" s="36">
        <v>500</v>
      </c>
      <c r="I1035" s="31"/>
      <c r="J1035" s="40" t="s">
        <v>36</v>
      </c>
      <c r="K1035" s="31"/>
      <c r="L1035" s="36">
        <v>500</v>
      </c>
      <c r="M1035" s="37"/>
      <c r="N1035" s="31"/>
    </row>
    <row r="1036" spans="2:14" ht="12.6" customHeight="1">
      <c r="B1036" s="43" t="s">
        <v>538</v>
      </c>
      <c r="C1036" s="31"/>
      <c r="D1036" s="39" t="s">
        <v>276</v>
      </c>
      <c r="E1036" s="31"/>
      <c r="F1036" s="39" t="s">
        <v>1663</v>
      </c>
      <c r="G1036" s="31"/>
      <c r="H1036" s="36">
        <v>29400</v>
      </c>
      <c r="I1036" s="31"/>
      <c r="J1036" s="36">
        <v>19228.7</v>
      </c>
      <c r="K1036" s="31"/>
      <c r="L1036" s="40" t="s">
        <v>1664</v>
      </c>
      <c r="M1036" s="37"/>
      <c r="N1036" s="31"/>
    </row>
    <row r="1037" spans="2:14" ht="15" customHeight="1">
      <c r="B1037" s="43" t="s">
        <v>1517</v>
      </c>
      <c r="C1037" s="31"/>
      <c r="D1037" s="39" t="s">
        <v>276</v>
      </c>
      <c r="E1037" s="31"/>
      <c r="F1037" s="39" t="s">
        <v>1665</v>
      </c>
      <c r="G1037" s="31"/>
      <c r="H1037" s="36">
        <v>29400</v>
      </c>
      <c r="I1037" s="31"/>
      <c r="J1037" s="36">
        <v>19228.7</v>
      </c>
      <c r="K1037" s="31"/>
      <c r="L1037" s="40" t="s">
        <v>1664</v>
      </c>
      <c r="M1037" s="37"/>
      <c r="N1037" s="31"/>
    </row>
    <row r="1038" spans="2:14" ht="12.4" customHeight="1">
      <c r="B1038" s="38" t="s">
        <v>1519</v>
      </c>
      <c r="C1038" s="31"/>
      <c r="D1038" s="39" t="s">
        <v>276</v>
      </c>
      <c r="E1038" s="31"/>
      <c r="F1038" s="39" t="s">
        <v>1666</v>
      </c>
      <c r="G1038" s="31"/>
      <c r="H1038" s="36">
        <v>29400</v>
      </c>
      <c r="I1038" s="31"/>
      <c r="J1038" s="36">
        <v>19228.7</v>
      </c>
      <c r="K1038" s="31"/>
      <c r="L1038" s="40" t="s">
        <v>1664</v>
      </c>
      <c r="M1038" s="37"/>
      <c r="N1038" s="31"/>
    </row>
    <row r="1039" spans="2:14" ht="12.75" customHeight="1">
      <c r="B1039" s="38" t="s">
        <v>296</v>
      </c>
      <c r="C1039" s="31"/>
      <c r="D1039" s="39" t="s">
        <v>276</v>
      </c>
      <c r="E1039" s="31"/>
      <c r="F1039" s="39" t="s">
        <v>1667</v>
      </c>
      <c r="G1039" s="31"/>
      <c r="H1039" s="36">
        <v>29400</v>
      </c>
      <c r="I1039" s="31"/>
      <c r="J1039" s="36">
        <v>19228.7</v>
      </c>
      <c r="K1039" s="31"/>
      <c r="L1039" s="36">
        <v>10171.299999999999</v>
      </c>
      <c r="M1039" s="37"/>
      <c r="N1039" s="31"/>
    </row>
    <row r="1040" spans="2:14" ht="12.75" customHeight="1">
      <c r="B1040" s="38" t="s">
        <v>1498</v>
      </c>
      <c r="C1040" s="31"/>
      <c r="D1040" s="39" t="s">
        <v>276</v>
      </c>
      <c r="E1040" s="31"/>
      <c r="F1040" s="39" t="s">
        <v>1668</v>
      </c>
      <c r="G1040" s="31"/>
      <c r="H1040" s="36">
        <v>29400</v>
      </c>
      <c r="I1040" s="31"/>
      <c r="J1040" s="36">
        <v>19228.7</v>
      </c>
      <c r="K1040" s="31"/>
      <c r="L1040" s="36">
        <v>10171.299999999999</v>
      </c>
      <c r="M1040" s="37"/>
      <c r="N1040" s="31"/>
    </row>
    <row r="1041" spans="2:14" ht="12.75" customHeight="1">
      <c r="B1041" s="38" t="s">
        <v>1523</v>
      </c>
      <c r="C1041" s="31"/>
      <c r="D1041" s="39" t="s">
        <v>276</v>
      </c>
      <c r="E1041" s="31"/>
      <c r="F1041" s="39" t="s">
        <v>1669</v>
      </c>
      <c r="G1041" s="31"/>
      <c r="H1041" s="36">
        <v>29400</v>
      </c>
      <c r="I1041" s="31"/>
      <c r="J1041" s="36">
        <v>19228.7</v>
      </c>
      <c r="K1041" s="31"/>
      <c r="L1041" s="36">
        <v>10171.299999999999</v>
      </c>
      <c r="M1041" s="37"/>
      <c r="N1041" s="31"/>
    </row>
    <row r="1042" spans="2:14" ht="11.85" customHeight="1">
      <c r="B1042" s="38" t="s">
        <v>1670</v>
      </c>
      <c r="C1042" s="31"/>
      <c r="D1042" s="39" t="s">
        <v>276</v>
      </c>
      <c r="E1042" s="31"/>
      <c r="F1042" s="39" t="s">
        <v>1671</v>
      </c>
      <c r="G1042" s="31"/>
      <c r="H1042" s="36">
        <v>1960300</v>
      </c>
      <c r="I1042" s="31"/>
      <c r="J1042" s="36">
        <v>920704.9</v>
      </c>
      <c r="K1042" s="31"/>
      <c r="L1042" s="40" t="s">
        <v>1672</v>
      </c>
      <c r="M1042" s="37"/>
      <c r="N1042" s="31"/>
    </row>
    <row r="1043" spans="2:14" ht="12.6" customHeight="1">
      <c r="B1043" s="43" t="s">
        <v>330</v>
      </c>
      <c r="C1043" s="31"/>
      <c r="D1043" s="39" t="s">
        <v>276</v>
      </c>
      <c r="E1043" s="31"/>
      <c r="F1043" s="39" t="s">
        <v>1673</v>
      </c>
      <c r="G1043" s="31"/>
      <c r="H1043" s="36">
        <v>30300</v>
      </c>
      <c r="I1043" s="31"/>
      <c r="J1043" s="36">
        <v>13604.9</v>
      </c>
      <c r="K1043" s="31"/>
      <c r="L1043" s="40" t="s">
        <v>1674</v>
      </c>
      <c r="M1043" s="37"/>
      <c r="N1043" s="31"/>
    </row>
    <row r="1044" spans="2:14" ht="15" customHeight="1">
      <c r="B1044" s="43" t="s">
        <v>333</v>
      </c>
      <c r="C1044" s="31"/>
      <c r="D1044" s="39" t="s">
        <v>276</v>
      </c>
      <c r="E1044" s="31"/>
      <c r="F1044" s="39" t="s">
        <v>1675</v>
      </c>
      <c r="G1044" s="31"/>
      <c r="H1044" s="36">
        <v>30300</v>
      </c>
      <c r="I1044" s="31"/>
      <c r="J1044" s="36">
        <v>13604.9</v>
      </c>
      <c r="K1044" s="31"/>
      <c r="L1044" s="40" t="s">
        <v>1674</v>
      </c>
      <c r="M1044" s="37"/>
      <c r="N1044" s="31"/>
    </row>
    <row r="1045" spans="2:14" ht="12.4" customHeight="1">
      <c r="B1045" s="38" t="s">
        <v>341</v>
      </c>
      <c r="C1045" s="31"/>
      <c r="D1045" s="39" t="s">
        <v>276</v>
      </c>
      <c r="E1045" s="31"/>
      <c r="F1045" s="39" t="s">
        <v>1676</v>
      </c>
      <c r="G1045" s="31"/>
      <c r="H1045" s="36">
        <v>30300</v>
      </c>
      <c r="I1045" s="31"/>
      <c r="J1045" s="36">
        <v>13604.9</v>
      </c>
      <c r="K1045" s="31"/>
      <c r="L1045" s="40" t="s">
        <v>1674</v>
      </c>
      <c r="M1045" s="37"/>
      <c r="N1045" s="31"/>
    </row>
    <row r="1046" spans="2:14" ht="12.75" customHeight="1">
      <c r="B1046" s="38" t="s">
        <v>296</v>
      </c>
      <c r="C1046" s="31"/>
      <c r="D1046" s="39" t="s">
        <v>276</v>
      </c>
      <c r="E1046" s="31"/>
      <c r="F1046" s="39" t="s">
        <v>1677</v>
      </c>
      <c r="G1046" s="31"/>
      <c r="H1046" s="36">
        <v>30300</v>
      </c>
      <c r="I1046" s="31"/>
      <c r="J1046" s="36">
        <v>13604.9</v>
      </c>
      <c r="K1046" s="31"/>
      <c r="L1046" s="36">
        <v>16695.099999999999</v>
      </c>
      <c r="M1046" s="37"/>
      <c r="N1046" s="31"/>
    </row>
    <row r="1047" spans="2:14" ht="12.75" customHeight="1">
      <c r="B1047" s="38" t="s">
        <v>326</v>
      </c>
      <c r="C1047" s="31"/>
      <c r="D1047" s="39" t="s">
        <v>276</v>
      </c>
      <c r="E1047" s="31"/>
      <c r="F1047" s="39" t="s">
        <v>1678</v>
      </c>
      <c r="G1047" s="31"/>
      <c r="H1047" s="36">
        <v>30300</v>
      </c>
      <c r="I1047" s="31"/>
      <c r="J1047" s="36">
        <v>13604.9</v>
      </c>
      <c r="K1047" s="31"/>
      <c r="L1047" s="36">
        <v>16695.099999999999</v>
      </c>
      <c r="M1047" s="37"/>
      <c r="N1047" s="31"/>
    </row>
    <row r="1048" spans="2:14" ht="12.75" customHeight="1">
      <c r="B1048" s="38" t="s">
        <v>381</v>
      </c>
      <c r="C1048" s="31"/>
      <c r="D1048" s="39" t="s">
        <v>276</v>
      </c>
      <c r="E1048" s="31"/>
      <c r="F1048" s="39" t="s">
        <v>1679</v>
      </c>
      <c r="G1048" s="31"/>
      <c r="H1048" s="36">
        <v>1800</v>
      </c>
      <c r="I1048" s="31"/>
      <c r="J1048" s="36">
        <v>677.9</v>
      </c>
      <c r="K1048" s="31"/>
      <c r="L1048" s="36">
        <v>1122.0999999999999</v>
      </c>
      <c r="M1048" s="37"/>
      <c r="N1048" s="31"/>
    </row>
    <row r="1049" spans="2:14" ht="12.75" customHeight="1">
      <c r="B1049" s="38" t="s">
        <v>328</v>
      </c>
      <c r="C1049" s="31"/>
      <c r="D1049" s="39" t="s">
        <v>276</v>
      </c>
      <c r="E1049" s="31"/>
      <c r="F1049" s="39" t="s">
        <v>1680</v>
      </c>
      <c r="G1049" s="31"/>
      <c r="H1049" s="36">
        <v>28500</v>
      </c>
      <c r="I1049" s="31"/>
      <c r="J1049" s="36">
        <v>12927</v>
      </c>
      <c r="K1049" s="31"/>
      <c r="L1049" s="36">
        <v>15573</v>
      </c>
      <c r="M1049" s="37"/>
      <c r="N1049" s="31"/>
    </row>
    <row r="1050" spans="2:14" ht="12.6" customHeight="1">
      <c r="B1050" s="43" t="s">
        <v>538</v>
      </c>
      <c r="C1050" s="31"/>
      <c r="D1050" s="39" t="s">
        <v>276</v>
      </c>
      <c r="E1050" s="31"/>
      <c r="F1050" s="39" t="s">
        <v>1681</v>
      </c>
      <c r="G1050" s="31"/>
      <c r="H1050" s="36">
        <v>1930000</v>
      </c>
      <c r="I1050" s="31"/>
      <c r="J1050" s="36">
        <v>907100</v>
      </c>
      <c r="K1050" s="31"/>
      <c r="L1050" s="40" t="s">
        <v>1682</v>
      </c>
      <c r="M1050" s="37"/>
      <c r="N1050" s="31"/>
    </row>
    <row r="1051" spans="2:14" ht="15" customHeight="1">
      <c r="B1051" s="43" t="s">
        <v>1517</v>
      </c>
      <c r="C1051" s="31"/>
      <c r="D1051" s="39" t="s">
        <v>276</v>
      </c>
      <c r="E1051" s="31"/>
      <c r="F1051" s="39" t="s">
        <v>1683</v>
      </c>
      <c r="G1051" s="31"/>
      <c r="H1051" s="36">
        <v>1930000</v>
      </c>
      <c r="I1051" s="31"/>
      <c r="J1051" s="36">
        <v>907100</v>
      </c>
      <c r="K1051" s="31"/>
      <c r="L1051" s="40" t="s">
        <v>1682</v>
      </c>
      <c r="M1051" s="37"/>
      <c r="N1051" s="31"/>
    </row>
    <row r="1052" spans="2:14" ht="12.4" customHeight="1">
      <c r="B1052" s="38" t="s">
        <v>1519</v>
      </c>
      <c r="C1052" s="31"/>
      <c r="D1052" s="39" t="s">
        <v>276</v>
      </c>
      <c r="E1052" s="31"/>
      <c r="F1052" s="39" t="s">
        <v>1684</v>
      </c>
      <c r="G1052" s="31"/>
      <c r="H1052" s="36">
        <v>1930000</v>
      </c>
      <c r="I1052" s="31"/>
      <c r="J1052" s="36">
        <v>907100</v>
      </c>
      <c r="K1052" s="31"/>
      <c r="L1052" s="40" t="s">
        <v>1682</v>
      </c>
      <c r="M1052" s="37"/>
      <c r="N1052" s="31"/>
    </row>
    <row r="1053" spans="2:14" ht="12.75" customHeight="1">
      <c r="B1053" s="38" t="s">
        <v>296</v>
      </c>
      <c r="C1053" s="31"/>
      <c r="D1053" s="39" t="s">
        <v>276</v>
      </c>
      <c r="E1053" s="31"/>
      <c r="F1053" s="39" t="s">
        <v>1685</v>
      </c>
      <c r="G1053" s="31"/>
      <c r="H1053" s="36">
        <v>1930000</v>
      </c>
      <c r="I1053" s="31"/>
      <c r="J1053" s="36">
        <v>907100</v>
      </c>
      <c r="K1053" s="31"/>
      <c r="L1053" s="36">
        <v>1022900</v>
      </c>
      <c r="M1053" s="37"/>
      <c r="N1053" s="31"/>
    </row>
    <row r="1054" spans="2:14" ht="12.75" customHeight="1">
      <c r="B1054" s="38" t="s">
        <v>1498</v>
      </c>
      <c r="C1054" s="31"/>
      <c r="D1054" s="39" t="s">
        <v>276</v>
      </c>
      <c r="E1054" s="31"/>
      <c r="F1054" s="39" t="s">
        <v>1686</v>
      </c>
      <c r="G1054" s="31"/>
      <c r="H1054" s="36">
        <v>1930000</v>
      </c>
      <c r="I1054" s="31"/>
      <c r="J1054" s="36">
        <v>907100</v>
      </c>
      <c r="K1054" s="31"/>
      <c r="L1054" s="36">
        <v>1022900</v>
      </c>
      <c r="M1054" s="37"/>
      <c r="N1054" s="31"/>
    </row>
    <row r="1055" spans="2:14" ht="12.75" customHeight="1">
      <c r="B1055" s="38" t="s">
        <v>1523</v>
      </c>
      <c r="C1055" s="31"/>
      <c r="D1055" s="39" t="s">
        <v>276</v>
      </c>
      <c r="E1055" s="31"/>
      <c r="F1055" s="39" t="s">
        <v>1687</v>
      </c>
      <c r="G1055" s="31"/>
      <c r="H1055" s="36">
        <v>1930000</v>
      </c>
      <c r="I1055" s="31"/>
      <c r="J1055" s="36">
        <v>907100</v>
      </c>
      <c r="K1055" s="31"/>
      <c r="L1055" s="36">
        <v>1022900</v>
      </c>
      <c r="M1055" s="37"/>
      <c r="N1055" s="31"/>
    </row>
    <row r="1056" spans="2:14" ht="11.85" customHeight="1">
      <c r="B1056" s="38" t="s">
        <v>1688</v>
      </c>
      <c r="C1056" s="31"/>
      <c r="D1056" s="39" t="s">
        <v>276</v>
      </c>
      <c r="E1056" s="31"/>
      <c r="F1056" s="39" t="s">
        <v>1689</v>
      </c>
      <c r="G1056" s="31"/>
      <c r="H1056" s="36">
        <v>11200</v>
      </c>
      <c r="I1056" s="31"/>
      <c r="J1056" s="36">
        <v>6039.88</v>
      </c>
      <c r="K1056" s="31"/>
      <c r="L1056" s="40" t="s">
        <v>1690</v>
      </c>
      <c r="M1056" s="37"/>
      <c r="N1056" s="31"/>
    </row>
    <row r="1057" spans="2:14" ht="12.6" customHeight="1">
      <c r="B1057" s="43" t="s">
        <v>330</v>
      </c>
      <c r="C1057" s="31"/>
      <c r="D1057" s="39" t="s">
        <v>276</v>
      </c>
      <c r="E1057" s="31"/>
      <c r="F1057" s="39" t="s">
        <v>1691</v>
      </c>
      <c r="G1057" s="31"/>
      <c r="H1057" s="36">
        <v>700</v>
      </c>
      <c r="I1057" s="31"/>
      <c r="J1057" s="36">
        <v>234.58</v>
      </c>
      <c r="K1057" s="31"/>
      <c r="L1057" s="40" t="s">
        <v>1692</v>
      </c>
      <c r="M1057" s="37"/>
      <c r="N1057" s="31"/>
    </row>
    <row r="1058" spans="2:14" ht="15" customHeight="1">
      <c r="B1058" s="43" t="s">
        <v>333</v>
      </c>
      <c r="C1058" s="31"/>
      <c r="D1058" s="39" t="s">
        <v>276</v>
      </c>
      <c r="E1058" s="31"/>
      <c r="F1058" s="39" t="s">
        <v>1693</v>
      </c>
      <c r="G1058" s="31"/>
      <c r="H1058" s="36">
        <v>700</v>
      </c>
      <c r="I1058" s="31"/>
      <c r="J1058" s="36">
        <v>234.58</v>
      </c>
      <c r="K1058" s="31"/>
      <c r="L1058" s="40" t="s">
        <v>1692</v>
      </c>
      <c r="M1058" s="37"/>
      <c r="N1058" s="31"/>
    </row>
    <row r="1059" spans="2:14" ht="12.6" customHeight="1">
      <c r="B1059" s="38" t="s">
        <v>341</v>
      </c>
      <c r="C1059" s="31"/>
      <c r="D1059" s="39" t="s">
        <v>276</v>
      </c>
      <c r="E1059" s="31"/>
      <c r="F1059" s="39" t="s">
        <v>1694</v>
      </c>
      <c r="G1059" s="31"/>
      <c r="H1059" s="36">
        <v>700</v>
      </c>
      <c r="I1059" s="31"/>
      <c r="J1059" s="36">
        <v>234.58</v>
      </c>
      <c r="K1059" s="31"/>
      <c r="L1059" s="40" t="s">
        <v>1692</v>
      </c>
      <c r="M1059" s="37"/>
      <c r="N1059" s="31"/>
    </row>
    <row r="1060" spans="2:14" ht="12.75" customHeight="1">
      <c r="B1060" s="38" t="s">
        <v>296</v>
      </c>
      <c r="C1060" s="31"/>
      <c r="D1060" s="39" t="s">
        <v>276</v>
      </c>
      <c r="E1060" s="31"/>
      <c r="F1060" s="39" t="s">
        <v>1695</v>
      </c>
      <c r="G1060" s="31"/>
      <c r="H1060" s="36">
        <v>700</v>
      </c>
      <c r="I1060" s="31"/>
      <c r="J1060" s="36">
        <v>234.58</v>
      </c>
      <c r="K1060" s="31"/>
      <c r="L1060" s="36">
        <v>465.42</v>
      </c>
      <c r="M1060" s="37"/>
      <c r="N1060" s="31"/>
    </row>
    <row r="1061" spans="2:14" ht="12.75" customHeight="1">
      <c r="B1061" s="38" t="s">
        <v>326</v>
      </c>
      <c r="C1061" s="31"/>
      <c r="D1061" s="39" t="s">
        <v>276</v>
      </c>
      <c r="E1061" s="31"/>
      <c r="F1061" s="39" t="s">
        <v>1696</v>
      </c>
      <c r="G1061" s="31"/>
      <c r="H1061" s="36">
        <v>700</v>
      </c>
      <c r="I1061" s="31"/>
      <c r="J1061" s="36">
        <v>234.58</v>
      </c>
      <c r="K1061" s="31"/>
      <c r="L1061" s="36">
        <v>465.42</v>
      </c>
      <c r="M1061" s="37"/>
      <c r="N1061" s="31"/>
    </row>
    <row r="1062" spans="2:14" ht="12.75" customHeight="1">
      <c r="B1062" s="38" t="s">
        <v>328</v>
      </c>
      <c r="C1062" s="31"/>
      <c r="D1062" s="39" t="s">
        <v>276</v>
      </c>
      <c r="E1062" s="31"/>
      <c r="F1062" s="39" t="s">
        <v>1697</v>
      </c>
      <c r="G1062" s="31"/>
      <c r="H1062" s="36">
        <v>700</v>
      </c>
      <c r="I1062" s="31"/>
      <c r="J1062" s="36">
        <v>234.58</v>
      </c>
      <c r="K1062" s="31"/>
      <c r="L1062" s="36">
        <v>465.42</v>
      </c>
      <c r="M1062" s="37"/>
      <c r="N1062" s="31"/>
    </row>
    <row r="1063" spans="2:14" ht="12.75" customHeight="1">
      <c r="B1063" s="38" t="s">
        <v>348</v>
      </c>
      <c r="C1063" s="31"/>
      <c r="D1063" s="39" t="s">
        <v>276</v>
      </c>
      <c r="E1063" s="31"/>
      <c r="F1063" s="39" t="s">
        <v>1698</v>
      </c>
      <c r="G1063" s="31"/>
      <c r="H1063" s="40" t="s">
        <v>36</v>
      </c>
      <c r="I1063" s="31"/>
      <c r="J1063" s="40" t="s">
        <v>36</v>
      </c>
      <c r="K1063" s="31"/>
      <c r="L1063" s="40" t="s">
        <v>36</v>
      </c>
      <c r="M1063" s="37"/>
      <c r="N1063" s="31"/>
    </row>
    <row r="1064" spans="2:14" ht="12.75" customHeight="1">
      <c r="B1064" s="38" t="s">
        <v>352</v>
      </c>
      <c r="C1064" s="31"/>
      <c r="D1064" s="39" t="s">
        <v>276</v>
      </c>
      <c r="E1064" s="31"/>
      <c r="F1064" s="39" t="s">
        <v>1699</v>
      </c>
      <c r="G1064" s="31"/>
      <c r="H1064" s="40" t="s">
        <v>36</v>
      </c>
      <c r="I1064" s="31"/>
      <c r="J1064" s="40" t="s">
        <v>36</v>
      </c>
      <c r="K1064" s="31"/>
      <c r="L1064" s="40" t="s">
        <v>36</v>
      </c>
      <c r="M1064" s="37"/>
      <c r="N1064" s="31"/>
    </row>
    <row r="1065" spans="2:14" ht="12.6" customHeight="1">
      <c r="B1065" s="43" t="s">
        <v>538</v>
      </c>
      <c r="C1065" s="31"/>
      <c r="D1065" s="39" t="s">
        <v>276</v>
      </c>
      <c r="E1065" s="31"/>
      <c r="F1065" s="39" t="s">
        <v>1700</v>
      </c>
      <c r="G1065" s="31"/>
      <c r="H1065" s="36">
        <v>10500</v>
      </c>
      <c r="I1065" s="31"/>
      <c r="J1065" s="36">
        <v>5805.3</v>
      </c>
      <c r="K1065" s="31"/>
      <c r="L1065" s="40" t="s">
        <v>1701</v>
      </c>
      <c r="M1065" s="37"/>
      <c r="N1065" s="31"/>
    </row>
    <row r="1066" spans="2:14" ht="15" customHeight="1">
      <c r="B1066" s="43" t="s">
        <v>1517</v>
      </c>
      <c r="C1066" s="31"/>
      <c r="D1066" s="39" t="s">
        <v>276</v>
      </c>
      <c r="E1066" s="31"/>
      <c r="F1066" s="39" t="s">
        <v>1702</v>
      </c>
      <c r="G1066" s="31"/>
      <c r="H1066" s="36">
        <v>10500</v>
      </c>
      <c r="I1066" s="31"/>
      <c r="J1066" s="36">
        <v>5805.3</v>
      </c>
      <c r="K1066" s="31"/>
      <c r="L1066" s="40" t="s">
        <v>1701</v>
      </c>
      <c r="M1066" s="37"/>
      <c r="N1066" s="31"/>
    </row>
    <row r="1067" spans="2:14" ht="12.6" customHeight="1">
      <c r="B1067" s="38" t="s">
        <v>1519</v>
      </c>
      <c r="C1067" s="31"/>
      <c r="D1067" s="39" t="s">
        <v>276</v>
      </c>
      <c r="E1067" s="31"/>
      <c r="F1067" s="39" t="s">
        <v>1703</v>
      </c>
      <c r="G1067" s="31"/>
      <c r="H1067" s="36">
        <v>10500</v>
      </c>
      <c r="I1067" s="31"/>
      <c r="J1067" s="36">
        <v>5805.3</v>
      </c>
      <c r="K1067" s="31"/>
      <c r="L1067" s="40" t="s">
        <v>1701</v>
      </c>
      <c r="M1067" s="37"/>
      <c r="N1067" s="31"/>
    </row>
    <row r="1068" spans="2:14" ht="12.75" customHeight="1">
      <c r="B1068" s="38" t="s">
        <v>296</v>
      </c>
      <c r="C1068" s="31"/>
      <c r="D1068" s="39" t="s">
        <v>276</v>
      </c>
      <c r="E1068" s="31"/>
      <c r="F1068" s="39" t="s">
        <v>1704</v>
      </c>
      <c r="G1068" s="31"/>
      <c r="H1068" s="36">
        <v>10500</v>
      </c>
      <c r="I1068" s="31"/>
      <c r="J1068" s="36">
        <v>5805.3</v>
      </c>
      <c r="K1068" s="31"/>
      <c r="L1068" s="36">
        <v>4694.7</v>
      </c>
      <c r="M1068" s="37"/>
      <c r="N1068" s="31"/>
    </row>
    <row r="1069" spans="2:14" ht="12.75" customHeight="1">
      <c r="B1069" s="38" t="s">
        <v>1498</v>
      </c>
      <c r="C1069" s="31"/>
      <c r="D1069" s="39" t="s">
        <v>276</v>
      </c>
      <c r="E1069" s="31"/>
      <c r="F1069" s="39" t="s">
        <v>1705</v>
      </c>
      <c r="G1069" s="31"/>
      <c r="H1069" s="36">
        <v>10500</v>
      </c>
      <c r="I1069" s="31"/>
      <c r="J1069" s="36">
        <v>5805.3</v>
      </c>
      <c r="K1069" s="31"/>
      <c r="L1069" s="36">
        <v>4694.7</v>
      </c>
      <c r="M1069" s="37"/>
      <c r="N1069" s="31"/>
    </row>
    <row r="1070" spans="2:14" ht="12.75" customHeight="1">
      <c r="B1070" s="38" t="s">
        <v>1523</v>
      </c>
      <c r="C1070" s="31"/>
      <c r="D1070" s="39" t="s">
        <v>276</v>
      </c>
      <c r="E1070" s="31"/>
      <c r="F1070" s="39" t="s">
        <v>1706</v>
      </c>
      <c r="G1070" s="31"/>
      <c r="H1070" s="36">
        <v>10500</v>
      </c>
      <c r="I1070" s="31"/>
      <c r="J1070" s="36">
        <v>5805.3</v>
      </c>
      <c r="K1070" s="31"/>
      <c r="L1070" s="36">
        <v>4694.7</v>
      </c>
      <c r="M1070" s="37"/>
      <c r="N1070" s="31"/>
    </row>
    <row r="1071" spans="2:14" ht="11.85" customHeight="1">
      <c r="B1071" s="43" t="s">
        <v>1707</v>
      </c>
      <c r="C1071" s="31"/>
      <c r="D1071" s="39" t="s">
        <v>276</v>
      </c>
      <c r="E1071" s="31"/>
      <c r="F1071" s="39" t="s">
        <v>1708</v>
      </c>
      <c r="G1071" s="31"/>
      <c r="H1071" s="36">
        <v>4865300</v>
      </c>
      <c r="I1071" s="31"/>
      <c r="J1071" s="36">
        <v>2494283.35</v>
      </c>
      <c r="K1071" s="31"/>
      <c r="L1071" s="40" t="s">
        <v>1709</v>
      </c>
      <c r="M1071" s="37"/>
      <c r="N1071" s="31"/>
    </row>
    <row r="1072" spans="2:14" ht="11.85" customHeight="1">
      <c r="B1072" s="38" t="s">
        <v>1710</v>
      </c>
      <c r="C1072" s="31"/>
      <c r="D1072" s="39" t="s">
        <v>276</v>
      </c>
      <c r="E1072" s="31"/>
      <c r="F1072" s="39" t="s">
        <v>1711</v>
      </c>
      <c r="G1072" s="31"/>
      <c r="H1072" s="36">
        <v>1490000</v>
      </c>
      <c r="I1072" s="31"/>
      <c r="J1072" s="36">
        <v>911349.54</v>
      </c>
      <c r="K1072" s="31"/>
      <c r="L1072" s="40" t="s">
        <v>1712</v>
      </c>
      <c r="M1072" s="37"/>
      <c r="N1072" s="31"/>
    </row>
    <row r="1073" spans="2:14" ht="12.6" customHeight="1">
      <c r="B1073" s="43" t="s">
        <v>330</v>
      </c>
      <c r="C1073" s="31"/>
      <c r="D1073" s="39" t="s">
        <v>276</v>
      </c>
      <c r="E1073" s="31"/>
      <c r="F1073" s="39" t="s">
        <v>1713</v>
      </c>
      <c r="G1073" s="31"/>
      <c r="H1073" s="36">
        <v>22500</v>
      </c>
      <c r="I1073" s="31"/>
      <c r="J1073" s="36">
        <v>13468.24</v>
      </c>
      <c r="K1073" s="31"/>
      <c r="L1073" s="40" t="s">
        <v>1714</v>
      </c>
      <c r="M1073" s="37"/>
      <c r="N1073" s="31"/>
    </row>
    <row r="1074" spans="2:14" ht="15" customHeight="1">
      <c r="B1074" s="43" t="s">
        <v>333</v>
      </c>
      <c r="C1074" s="31"/>
      <c r="D1074" s="39" t="s">
        <v>276</v>
      </c>
      <c r="E1074" s="31"/>
      <c r="F1074" s="39" t="s">
        <v>1715</v>
      </c>
      <c r="G1074" s="31"/>
      <c r="H1074" s="36">
        <v>22500</v>
      </c>
      <c r="I1074" s="31"/>
      <c r="J1074" s="36">
        <v>13468.24</v>
      </c>
      <c r="K1074" s="31"/>
      <c r="L1074" s="40" t="s">
        <v>1714</v>
      </c>
      <c r="M1074" s="37"/>
      <c r="N1074" s="31"/>
    </row>
    <row r="1075" spans="2:14" ht="12.6" customHeight="1">
      <c r="B1075" s="38" t="s">
        <v>341</v>
      </c>
      <c r="C1075" s="31"/>
      <c r="D1075" s="39" t="s">
        <v>276</v>
      </c>
      <c r="E1075" s="31"/>
      <c r="F1075" s="39" t="s">
        <v>1716</v>
      </c>
      <c r="G1075" s="31"/>
      <c r="H1075" s="36">
        <v>22500</v>
      </c>
      <c r="I1075" s="31"/>
      <c r="J1075" s="36">
        <v>13468.24</v>
      </c>
      <c r="K1075" s="31"/>
      <c r="L1075" s="40" t="s">
        <v>1714</v>
      </c>
      <c r="M1075" s="37"/>
      <c r="N1075" s="31"/>
    </row>
    <row r="1076" spans="2:14" ht="12.75" customHeight="1">
      <c r="B1076" s="38" t="s">
        <v>296</v>
      </c>
      <c r="C1076" s="31"/>
      <c r="D1076" s="39" t="s">
        <v>276</v>
      </c>
      <c r="E1076" s="31"/>
      <c r="F1076" s="39" t="s">
        <v>1717</v>
      </c>
      <c r="G1076" s="31"/>
      <c r="H1076" s="36">
        <v>22500</v>
      </c>
      <c r="I1076" s="31"/>
      <c r="J1076" s="36">
        <v>13468.24</v>
      </c>
      <c r="K1076" s="31"/>
      <c r="L1076" s="36">
        <v>9031.76</v>
      </c>
      <c r="M1076" s="37"/>
      <c r="N1076" s="31"/>
    </row>
    <row r="1077" spans="2:14" ht="12.75" customHeight="1">
      <c r="B1077" s="38" t="s">
        <v>326</v>
      </c>
      <c r="C1077" s="31"/>
      <c r="D1077" s="39" t="s">
        <v>276</v>
      </c>
      <c r="E1077" s="31"/>
      <c r="F1077" s="39" t="s">
        <v>1718</v>
      </c>
      <c r="G1077" s="31"/>
      <c r="H1077" s="36">
        <v>22500</v>
      </c>
      <c r="I1077" s="31"/>
      <c r="J1077" s="36">
        <v>13468.24</v>
      </c>
      <c r="K1077" s="31"/>
      <c r="L1077" s="36">
        <v>9031.76</v>
      </c>
      <c r="M1077" s="37"/>
      <c r="N1077" s="31"/>
    </row>
    <row r="1078" spans="2:14" ht="12.75" customHeight="1">
      <c r="B1078" s="38" t="s">
        <v>328</v>
      </c>
      <c r="C1078" s="31"/>
      <c r="D1078" s="39" t="s">
        <v>276</v>
      </c>
      <c r="E1078" s="31"/>
      <c r="F1078" s="39" t="s">
        <v>1719</v>
      </c>
      <c r="G1078" s="31"/>
      <c r="H1078" s="36">
        <v>22500</v>
      </c>
      <c r="I1078" s="31"/>
      <c r="J1078" s="36">
        <v>13468.24</v>
      </c>
      <c r="K1078" s="31"/>
      <c r="L1078" s="36">
        <v>9031.76</v>
      </c>
      <c r="M1078" s="37"/>
      <c r="N1078" s="31"/>
    </row>
    <row r="1079" spans="2:14" ht="12.6" customHeight="1">
      <c r="B1079" s="43" t="s">
        <v>538</v>
      </c>
      <c r="C1079" s="31"/>
      <c r="D1079" s="39" t="s">
        <v>276</v>
      </c>
      <c r="E1079" s="31"/>
      <c r="F1079" s="39" t="s">
        <v>1720</v>
      </c>
      <c r="G1079" s="31"/>
      <c r="H1079" s="36">
        <v>1467500</v>
      </c>
      <c r="I1079" s="31"/>
      <c r="J1079" s="36">
        <v>897881.3</v>
      </c>
      <c r="K1079" s="31"/>
      <c r="L1079" s="40" t="s">
        <v>1721</v>
      </c>
      <c r="M1079" s="37"/>
      <c r="N1079" s="31"/>
    </row>
    <row r="1080" spans="2:14" ht="15" customHeight="1">
      <c r="B1080" s="43" t="s">
        <v>1517</v>
      </c>
      <c r="C1080" s="31"/>
      <c r="D1080" s="39" t="s">
        <v>276</v>
      </c>
      <c r="E1080" s="31"/>
      <c r="F1080" s="39" t="s">
        <v>1722</v>
      </c>
      <c r="G1080" s="31"/>
      <c r="H1080" s="36">
        <v>1467500</v>
      </c>
      <c r="I1080" s="31"/>
      <c r="J1080" s="36">
        <v>897881.3</v>
      </c>
      <c r="K1080" s="31"/>
      <c r="L1080" s="40" t="s">
        <v>1721</v>
      </c>
      <c r="M1080" s="37"/>
      <c r="N1080" s="31"/>
    </row>
    <row r="1081" spans="2:14" ht="12.4" customHeight="1">
      <c r="B1081" s="38" t="s">
        <v>1519</v>
      </c>
      <c r="C1081" s="31"/>
      <c r="D1081" s="39" t="s">
        <v>276</v>
      </c>
      <c r="E1081" s="31"/>
      <c r="F1081" s="39" t="s">
        <v>1723</v>
      </c>
      <c r="G1081" s="31"/>
      <c r="H1081" s="36">
        <v>1467500</v>
      </c>
      <c r="I1081" s="31"/>
      <c r="J1081" s="36">
        <v>897881.3</v>
      </c>
      <c r="K1081" s="31"/>
      <c r="L1081" s="40" t="s">
        <v>1721</v>
      </c>
      <c r="M1081" s="37"/>
      <c r="N1081" s="31"/>
    </row>
    <row r="1082" spans="2:14" ht="12.75" customHeight="1">
      <c r="B1082" s="38" t="s">
        <v>296</v>
      </c>
      <c r="C1082" s="31"/>
      <c r="D1082" s="39" t="s">
        <v>276</v>
      </c>
      <c r="E1082" s="31"/>
      <c r="F1082" s="39" t="s">
        <v>1724</v>
      </c>
      <c r="G1082" s="31"/>
      <c r="H1082" s="36">
        <v>1467500</v>
      </c>
      <c r="I1082" s="31"/>
      <c r="J1082" s="36">
        <v>897881.3</v>
      </c>
      <c r="K1082" s="31"/>
      <c r="L1082" s="36">
        <v>569618.69999999995</v>
      </c>
      <c r="M1082" s="37"/>
      <c r="N1082" s="31"/>
    </row>
    <row r="1083" spans="2:14" ht="12.75" customHeight="1">
      <c r="B1083" s="38" t="s">
        <v>1498</v>
      </c>
      <c r="C1083" s="31"/>
      <c r="D1083" s="39" t="s">
        <v>276</v>
      </c>
      <c r="E1083" s="31"/>
      <c r="F1083" s="39" t="s">
        <v>1725</v>
      </c>
      <c r="G1083" s="31"/>
      <c r="H1083" s="36">
        <v>1467500</v>
      </c>
      <c r="I1083" s="31"/>
      <c r="J1083" s="36">
        <v>897881.3</v>
      </c>
      <c r="K1083" s="31"/>
      <c r="L1083" s="36">
        <v>569618.69999999995</v>
      </c>
      <c r="M1083" s="37"/>
      <c r="N1083" s="31"/>
    </row>
    <row r="1084" spans="2:14" ht="12.75" customHeight="1">
      <c r="B1084" s="38" t="s">
        <v>1523</v>
      </c>
      <c r="C1084" s="31"/>
      <c r="D1084" s="39" t="s">
        <v>276</v>
      </c>
      <c r="E1084" s="31"/>
      <c r="F1084" s="39" t="s">
        <v>1726</v>
      </c>
      <c r="G1084" s="31"/>
      <c r="H1084" s="36">
        <v>1467500</v>
      </c>
      <c r="I1084" s="31"/>
      <c r="J1084" s="36">
        <v>897881.3</v>
      </c>
      <c r="K1084" s="31"/>
      <c r="L1084" s="36">
        <v>569618.69999999995</v>
      </c>
      <c r="M1084" s="37"/>
      <c r="N1084" s="31"/>
    </row>
    <row r="1085" spans="2:14" ht="11.85" customHeight="1">
      <c r="B1085" s="38" t="s">
        <v>1727</v>
      </c>
      <c r="C1085" s="31"/>
      <c r="D1085" s="39" t="s">
        <v>276</v>
      </c>
      <c r="E1085" s="31"/>
      <c r="F1085" s="39" t="s">
        <v>1728</v>
      </c>
      <c r="G1085" s="31"/>
      <c r="H1085" s="36">
        <v>251400</v>
      </c>
      <c r="I1085" s="31"/>
      <c r="J1085" s="36">
        <v>105560</v>
      </c>
      <c r="K1085" s="31"/>
      <c r="L1085" s="40" t="s">
        <v>1729</v>
      </c>
      <c r="M1085" s="37"/>
      <c r="N1085" s="31"/>
    </row>
    <row r="1086" spans="2:14" ht="12.6" customHeight="1">
      <c r="B1086" s="43" t="s">
        <v>330</v>
      </c>
      <c r="C1086" s="31"/>
      <c r="D1086" s="39" t="s">
        <v>276</v>
      </c>
      <c r="E1086" s="31"/>
      <c r="F1086" s="39" t="s">
        <v>1730</v>
      </c>
      <c r="G1086" s="31"/>
      <c r="H1086" s="36">
        <v>4400</v>
      </c>
      <c r="I1086" s="31"/>
      <c r="J1086" s="36">
        <v>1560</v>
      </c>
      <c r="K1086" s="31"/>
      <c r="L1086" s="40" t="s">
        <v>1731</v>
      </c>
      <c r="M1086" s="37"/>
      <c r="N1086" s="31"/>
    </row>
    <row r="1087" spans="2:14" ht="15" customHeight="1">
      <c r="B1087" s="43" t="s">
        <v>333</v>
      </c>
      <c r="C1087" s="31"/>
      <c r="D1087" s="39" t="s">
        <v>276</v>
      </c>
      <c r="E1087" s="31"/>
      <c r="F1087" s="39" t="s">
        <v>1732</v>
      </c>
      <c r="G1087" s="31"/>
      <c r="H1087" s="36">
        <v>4400</v>
      </c>
      <c r="I1087" s="31"/>
      <c r="J1087" s="36">
        <v>1560</v>
      </c>
      <c r="K1087" s="31"/>
      <c r="L1087" s="40" t="s">
        <v>1731</v>
      </c>
      <c r="M1087" s="37"/>
      <c r="N1087" s="31"/>
    </row>
    <row r="1088" spans="2:14" ht="12.4" customHeight="1">
      <c r="B1088" s="38" t="s">
        <v>341</v>
      </c>
      <c r="C1088" s="31"/>
      <c r="D1088" s="39" t="s">
        <v>276</v>
      </c>
      <c r="E1088" s="31"/>
      <c r="F1088" s="39" t="s">
        <v>1733</v>
      </c>
      <c r="G1088" s="31"/>
      <c r="H1088" s="36">
        <v>4400</v>
      </c>
      <c r="I1088" s="31"/>
      <c r="J1088" s="36">
        <v>1560</v>
      </c>
      <c r="K1088" s="31"/>
      <c r="L1088" s="40" t="s">
        <v>1731</v>
      </c>
      <c r="M1088" s="37"/>
      <c r="N1088" s="31"/>
    </row>
    <row r="1089" spans="2:14" ht="12.75" customHeight="1">
      <c r="B1089" s="38" t="s">
        <v>296</v>
      </c>
      <c r="C1089" s="31"/>
      <c r="D1089" s="39" t="s">
        <v>276</v>
      </c>
      <c r="E1089" s="31"/>
      <c r="F1089" s="39" t="s">
        <v>1734</v>
      </c>
      <c r="G1089" s="31"/>
      <c r="H1089" s="36">
        <v>4400</v>
      </c>
      <c r="I1089" s="31"/>
      <c r="J1089" s="36">
        <v>1560</v>
      </c>
      <c r="K1089" s="31"/>
      <c r="L1089" s="36">
        <v>2840</v>
      </c>
      <c r="M1089" s="37"/>
      <c r="N1089" s="31"/>
    </row>
    <row r="1090" spans="2:14" ht="12.75" customHeight="1">
      <c r="B1090" s="38" t="s">
        <v>326</v>
      </c>
      <c r="C1090" s="31"/>
      <c r="D1090" s="39" t="s">
        <v>276</v>
      </c>
      <c r="E1090" s="31"/>
      <c r="F1090" s="39" t="s">
        <v>1735</v>
      </c>
      <c r="G1090" s="31"/>
      <c r="H1090" s="36">
        <v>4400</v>
      </c>
      <c r="I1090" s="31"/>
      <c r="J1090" s="36">
        <v>1560</v>
      </c>
      <c r="K1090" s="31"/>
      <c r="L1090" s="36">
        <v>2840</v>
      </c>
      <c r="M1090" s="37"/>
      <c r="N1090" s="31"/>
    </row>
    <row r="1091" spans="2:14" ht="12.75" customHeight="1">
      <c r="B1091" s="38" t="s">
        <v>328</v>
      </c>
      <c r="C1091" s="31"/>
      <c r="D1091" s="39" t="s">
        <v>276</v>
      </c>
      <c r="E1091" s="31"/>
      <c r="F1091" s="39" t="s">
        <v>1736</v>
      </c>
      <c r="G1091" s="31"/>
      <c r="H1091" s="36">
        <v>4400</v>
      </c>
      <c r="I1091" s="31"/>
      <c r="J1091" s="36">
        <v>1560</v>
      </c>
      <c r="K1091" s="31"/>
      <c r="L1091" s="36">
        <v>2840</v>
      </c>
      <c r="M1091" s="37"/>
      <c r="N1091" s="31"/>
    </row>
    <row r="1092" spans="2:14" ht="12.6" customHeight="1">
      <c r="B1092" s="43" t="s">
        <v>538</v>
      </c>
      <c r="C1092" s="31"/>
      <c r="D1092" s="39" t="s">
        <v>276</v>
      </c>
      <c r="E1092" s="31"/>
      <c r="F1092" s="39" t="s">
        <v>1737</v>
      </c>
      <c r="G1092" s="31"/>
      <c r="H1092" s="36">
        <v>247000</v>
      </c>
      <c r="I1092" s="31"/>
      <c r="J1092" s="36">
        <v>104000</v>
      </c>
      <c r="K1092" s="31"/>
      <c r="L1092" s="40" t="s">
        <v>1738</v>
      </c>
      <c r="M1092" s="37"/>
      <c r="N1092" s="31"/>
    </row>
    <row r="1093" spans="2:14" ht="15" customHeight="1">
      <c r="B1093" s="43" t="s">
        <v>1517</v>
      </c>
      <c r="C1093" s="31"/>
      <c r="D1093" s="39" t="s">
        <v>276</v>
      </c>
      <c r="E1093" s="31"/>
      <c r="F1093" s="39" t="s">
        <v>1739</v>
      </c>
      <c r="G1093" s="31"/>
      <c r="H1093" s="36">
        <v>247000</v>
      </c>
      <c r="I1093" s="31"/>
      <c r="J1093" s="36">
        <v>104000</v>
      </c>
      <c r="K1093" s="31"/>
      <c r="L1093" s="40" t="s">
        <v>1738</v>
      </c>
      <c r="M1093" s="37"/>
      <c r="N1093" s="31"/>
    </row>
    <row r="1094" spans="2:14" ht="12.4" customHeight="1">
      <c r="B1094" s="38" t="s">
        <v>1519</v>
      </c>
      <c r="C1094" s="31"/>
      <c r="D1094" s="39" t="s">
        <v>276</v>
      </c>
      <c r="E1094" s="31"/>
      <c r="F1094" s="39" t="s">
        <v>1740</v>
      </c>
      <c r="G1094" s="31"/>
      <c r="H1094" s="36">
        <v>247000</v>
      </c>
      <c r="I1094" s="31"/>
      <c r="J1094" s="36">
        <v>104000</v>
      </c>
      <c r="K1094" s="31"/>
      <c r="L1094" s="40" t="s">
        <v>1738</v>
      </c>
      <c r="M1094" s="37"/>
      <c r="N1094" s="31"/>
    </row>
    <row r="1095" spans="2:14" ht="12.75" customHeight="1">
      <c r="B1095" s="38" t="s">
        <v>296</v>
      </c>
      <c r="C1095" s="31"/>
      <c r="D1095" s="39" t="s">
        <v>276</v>
      </c>
      <c r="E1095" s="31"/>
      <c r="F1095" s="39" t="s">
        <v>1741</v>
      </c>
      <c r="G1095" s="31"/>
      <c r="H1095" s="36">
        <v>247000</v>
      </c>
      <c r="I1095" s="31"/>
      <c r="J1095" s="36">
        <v>104000</v>
      </c>
      <c r="K1095" s="31"/>
      <c r="L1095" s="36">
        <v>143000</v>
      </c>
      <c r="M1095" s="37"/>
      <c r="N1095" s="31"/>
    </row>
    <row r="1096" spans="2:14" ht="12.75" customHeight="1">
      <c r="B1096" s="38" t="s">
        <v>1498</v>
      </c>
      <c r="C1096" s="31"/>
      <c r="D1096" s="39" t="s">
        <v>276</v>
      </c>
      <c r="E1096" s="31"/>
      <c r="F1096" s="39" t="s">
        <v>1742</v>
      </c>
      <c r="G1096" s="31"/>
      <c r="H1096" s="36">
        <v>247000</v>
      </c>
      <c r="I1096" s="31"/>
      <c r="J1096" s="36">
        <v>104000</v>
      </c>
      <c r="K1096" s="31"/>
      <c r="L1096" s="36">
        <v>143000</v>
      </c>
      <c r="M1096" s="37"/>
      <c r="N1096" s="31"/>
    </row>
    <row r="1097" spans="2:14" ht="12.75" customHeight="1">
      <c r="B1097" s="38" t="s">
        <v>1523</v>
      </c>
      <c r="C1097" s="31"/>
      <c r="D1097" s="39" t="s">
        <v>276</v>
      </c>
      <c r="E1097" s="31"/>
      <c r="F1097" s="39" t="s">
        <v>1743</v>
      </c>
      <c r="G1097" s="31"/>
      <c r="H1097" s="36">
        <v>247000</v>
      </c>
      <c r="I1097" s="31"/>
      <c r="J1097" s="36">
        <v>104000</v>
      </c>
      <c r="K1097" s="31"/>
      <c r="L1097" s="36">
        <v>143000</v>
      </c>
      <c r="M1097" s="37"/>
      <c r="N1097" s="31"/>
    </row>
    <row r="1098" spans="2:14" ht="11.85" customHeight="1">
      <c r="B1098" s="38" t="s">
        <v>1744</v>
      </c>
      <c r="C1098" s="31"/>
      <c r="D1098" s="39" t="s">
        <v>276</v>
      </c>
      <c r="E1098" s="31"/>
      <c r="F1098" s="39" t="s">
        <v>1745</v>
      </c>
      <c r="G1098" s="31"/>
      <c r="H1098" s="36">
        <v>14700</v>
      </c>
      <c r="I1098" s="31"/>
      <c r="J1098" s="40" t="s">
        <v>36</v>
      </c>
      <c r="K1098" s="31"/>
      <c r="L1098" s="40" t="s">
        <v>1746</v>
      </c>
      <c r="M1098" s="37"/>
      <c r="N1098" s="31"/>
    </row>
    <row r="1099" spans="2:14" ht="12.6" customHeight="1">
      <c r="B1099" s="43" t="s">
        <v>330</v>
      </c>
      <c r="C1099" s="31"/>
      <c r="D1099" s="39" t="s">
        <v>276</v>
      </c>
      <c r="E1099" s="31"/>
      <c r="F1099" s="39" t="s">
        <v>1747</v>
      </c>
      <c r="G1099" s="31"/>
      <c r="H1099" s="36">
        <v>684</v>
      </c>
      <c r="I1099" s="31"/>
      <c r="J1099" s="40" t="s">
        <v>36</v>
      </c>
      <c r="K1099" s="31"/>
      <c r="L1099" s="40" t="s">
        <v>1748</v>
      </c>
      <c r="M1099" s="37"/>
      <c r="N1099" s="31"/>
    </row>
    <row r="1100" spans="2:14" ht="15" customHeight="1">
      <c r="B1100" s="43" t="s">
        <v>333</v>
      </c>
      <c r="C1100" s="31"/>
      <c r="D1100" s="39" t="s">
        <v>276</v>
      </c>
      <c r="E1100" s="31"/>
      <c r="F1100" s="39" t="s">
        <v>1749</v>
      </c>
      <c r="G1100" s="31"/>
      <c r="H1100" s="36">
        <v>684</v>
      </c>
      <c r="I1100" s="31"/>
      <c r="J1100" s="40" t="s">
        <v>36</v>
      </c>
      <c r="K1100" s="31"/>
      <c r="L1100" s="40" t="s">
        <v>1748</v>
      </c>
      <c r="M1100" s="37"/>
      <c r="N1100" s="31"/>
    </row>
    <row r="1101" spans="2:14" ht="12.6" customHeight="1">
      <c r="B1101" s="38" t="s">
        <v>341</v>
      </c>
      <c r="C1101" s="31"/>
      <c r="D1101" s="39" t="s">
        <v>276</v>
      </c>
      <c r="E1101" s="31"/>
      <c r="F1101" s="39" t="s">
        <v>1750</v>
      </c>
      <c r="G1101" s="31"/>
      <c r="H1101" s="36">
        <v>684</v>
      </c>
      <c r="I1101" s="31"/>
      <c r="J1101" s="40" t="s">
        <v>36</v>
      </c>
      <c r="K1101" s="31"/>
      <c r="L1101" s="40" t="s">
        <v>1748</v>
      </c>
      <c r="M1101" s="37"/>
      <c r="N1101" s="31"/>
    </row>
    <row r="1102" spans="2:14" ht="12.75" customHeight="1">
      <c r="B1102" s="38" t="s">
        <v>296</v>
      </c>
      <c r="C1102" s="31"/>
      <c r="D1102" s="39" t="s">
        <v>276</v>
      </c>
      <c r="E1102" s="31"/>
      <c r="F1102" s="39" t="s">
        <v>1751</v>
      </c>
      <c r="G1102" s="31"/>
      <c r="H1102" s="36">
        <v>684</v>
      </c>
      <c r="I1102" s="31"/>
      <c r="J1102" s="40" t="s">
        <v>36</v>
      </c>
      <c r="K1102" s="31"/>
      <c r="L1102" s="36">
        <v>684</v>
      </c>
      <c r="M1102" s="37"/>
      <c r="N1102" s="31"/>
    </row>
    <row r="1103" spans="2:14" ht="12.75" customHeight="1">
      <c r="B1103" s="38" t="s">
        <v>326</v>
      </c>
      <c r="C1103" s="31"/>
      <c r="D1103" s="39" t="s">
        <v>276</v>
      </c>
      <c r="E1103" s="31"/>
      <c r="F1103" s="39" t="s">
        <v>1752</v>
      </c>
      <c r="G1103" s="31"/>
      <c r="H1103" s="36">
        <v>684</v>
      </c>
      <c r="I1103" s="31"/>
      <c r="J1103" s="40" t="s">
        <v>36</v>
      </c>
      <c r="K1103" s="31"/>
      <c r="L1103" s="36">
        <v>684</v>
      </c>
      <c r="M1103" s="37"/>
      <c r="N1103" s="31"/>
    </row>
    <row r="1104" spans="2:14" ht="12.75" customHeight="1">
      <c r="B1104" s="38" t="s">
        <v>328</v>
      </c>
      <c r="C1104" s="31"/>
      <c r="D1104" s="39" t="s">
        <v>276</v>
      </c>
      <c r="E1104" s="31"/>
      <c r="F1104" s="39" t="s">
        <v>1753</v>
      </c>
      <c r="G1104" s="31"/>
      <c r="H1104" s="36">
        <v>684</v>
      </c>
      <c r="I1104" s="31"/>
      <c r="J1104" s="40" t="s">
        <v>36</v>
      </c>
      <c r="K1104" s="31"/>
      <c r="L1104" s="36">
        <v>684</v>
      </c>
      <c r="M1104" s="37"/>
      <c r="N1104" s="31"/>
    </row>
    <row r="1105" spans="2:14" ht="12.6" customHeight="1">
      <c r="B1105" s="43" t="s">
        <v>538</v>
      </c>
      <c r="C1105" s="31"/>
      <c r="D1105" s="39" t="s">
        <v>276</v>
      </c>
      <c r="E1105" s="31"/>
      <c r="F1105" s="39" t="s">
        <v>1754</v>
      </c>
      <c r="G1105" s="31"/>
      <c r="H1105" s="36">
        <v>14016</v>
      </c>
      <c r="I1105" s="31"/>
      <c r="J1105" s="40" t="s">
        <v>36</v>
      </c>
      <c r="K1105" s="31"/>
      <c r="L1105" s="40" t="s">
        <v>1755</v>
      </c>
      <c r="M1105" s="37"/>
      <c r="N1105" s="31"/>
    </row>
    <row r="1106" spans="2:14" ht="15" customHeight="1">
      <c r="B1106" s="43" t="s">
        <v>1517</v>
      </c>
      <c r="C1106" s="31"/>
      <c r="D1106" s="39" t="s">
        <v>276</v>
      </c>
      <c r="E1106" s="31"/>
      <c r="F1106" s="39" t="s">
        <v>1756</v>
      </c>
      <c r="G1106" s="31"/>
      <c r="H1106" s="36">
        <v>14016</v>
      </c>
      <c r="I1106" s="31"/>
      <c r="J1106" s="40" t="s">
        <v>36</v>
      </c>
      <c r="K1106" s="31"/>
      <c r="L1106" s="40" t="s">
        <v>1755</v>
      </c>
      <c r="M1106" s="37"/>
      <c r="N1106" s="31"/>
    </row>
    <row r="1107" spans="2:14" ht="12.6" customHeight="1">
      <c r="B1107" s="38" t="s">
        <v>1519</v>
      </c>
      <c r="C1107" s="31"/>
      <c r="D1107" s="39" t="s">
        <v>276</v>
      </c>
      <c r="E1107" s="31"/>
      <c r="F1107" s="39" t="s">
        <v>1757</v>
      </c>
      <c r="G1107" s="31"/>
      <c r="H1107" s="36">
        <v>14016</v>
      </c>
      <c r="I1107" s="31"/>
      <c r="J1107" s="40" t="s">
        <v>36</v>
      </c>
      <c r="K1107" s="31"/>
      <c r="L1107" s="40" t="s">
        <v>1755</v>
      </c>
      <c r="M1107" s="37"/>
      <c r="N1107" s="31"/>
    </row>
    <row r="1108" spans="2:14" ht="12.75" customHeight="1">
      <c r="B1108" s="38" t="s">
        <v>296</v>
      </c>
      <c r="C1108" s="31"/>
      <c r="D1108" s="39" t="s">
        <v>276</v>
      </c>
      <c r="E1108" s="31"/>
      <c r="F1108" s="39" t="s">
        <v>1758</v>
      </c>
      <c r="G1108" s="31"/>
      <c r="H1108" s="36">
        <v>14016</v>
      </c>
      <c r="I1108" s="31"/>
      <c r="J1108" s="40" t="s">
        <v>36</v>
      </c>
      <c r="K1108" s="31"/>
      <c r="L1108" s="36">
        <v>14016</v>
      </c>
      <c r="M1108" s="37"/>
      <c r="N1108" s="31"/>
    </row>
    <row r="1109" spans="2:14" ht="12.75" customHeight="1">
      <c r="B1109" s="38" t="s">
        <v>1498</v>
      </c>
      <c r="C1109" s="31"/>
      <c r="D1109" s="39" t="s">
        <v>276</v>
      </c>
      <c r="E1109" s="31"/>
      <c r="F1109" s="39" t="s">
        <v>1759</v>
      </c>
      <c r="G1109" s="31"/>
      <c r="H1109" s="36">
        <v>14016</v>
      </c>
      <c r="I1109" s="31"/>
      <c r="J1109" s="40" t="s">
        <v>36</v>
      </c>
      <c r="K1109" s="31"/>
      <c r="L1109" s="36">
        <v>14016</v>
      </c>
      <c r="M1109" s="37"/>
      <c r="N1109" s="31"/>
    </row>
    <row r="1110" spans="2:14" ht="12.75" customHeight="1">
      <c r="B1110" s="38" t="s">
        <v>1523</v>
      </c>
      <c r="C1110" s="31"/>
      <c r="D1110" s="39" t="s">
        <v>276</v>
      </c>
      <c r="E1110" s="31"/>
      <c r="F1110" s="39" t="s">
        <v>1760</v>
      </c>
      <c r="G1110" s="31"/>
      <c r="H1110" s="36">
        <v>14016</v>
      </c>
      <c r="I1110" s="31"/>
      <c r="J1110" s="40" t="s">
        <v>36</v>
      </c>
      <c r="K1110" s="31"/>
      <c r="L1110" s="36">
        <v>14016</v>
      </c>
      <c r="M1110" s="37"/>
      <c r="N1110" s="31"/>
    </row>
    <row r="1111" spans="2:14" ht="11.85" customHeight="1">
      <c r="B1111" s="38" t="s">
        <v>1761</v>
      </c>
      <c r="C1111" s="31"/>
      <c r="D1111" s="39" t="s">
        <v>276</v>
      </c>
      <c r="E1111" s="31"/>
      <c r="F1111" s="39" t="s">
        <v>1762</v>
      </c>
      <c r="G1111" s="31"/>
      <c r="H1111" s="36">
        <v>3109200</v>
      </c>
      <c r="I1111" s="31"/>
      <c r="J1111" s="36">
        <v>1477373.81</v>
      </c>
      <c r="K1111" s="31"/>
      <c r="L1111" s="40" t="s">
        <v>1763</v>
      </c>
      <c r="M1111" s="37"/>
      <c r="N1111" s="31"/>
    </row>
    <row r="1112" spans="2:14" ht="12.6" customHeight="1">
      <c r="B1112" s="43" t="s">
        <v>330</v>
      </c>
      <c r="C1112" s="31"/>
      <c r="D1112" s="39" t="s">
        <v>276</v>
      </c>
      <c r="E1112" s="31"/>
      <c r="F1112" s="39" t="s">
        <v>1764</v>
      </c>
      <c r="G1112" s="31"/>
      <c r="H1112" s="36">
        <v>51200</v>
      </c>
      <c r="I1112" s="31"/>
      <c r="J1112" s="40" t="s">
        <v>36</v>
      </c>
      <c r="K1112" s="31"/>
      <c r="L1112" s="40" t="s">
        <v>1765</v>
      </c>
      <c r="M1112" s="37"/>
      <c r="N1112" s="31"/>
    </row>
    <row r="1113" spans="2:14" ht="15" customHeight="1">
      <c r="B1113" s="43" t="s">
        <v>333</v>
      </c>
      <c r="C1113" s="31"/>
      <c r="D1113" s="39" t="s">
        <v>276</v>
      </c>
      <c r="E1113" s="31"/>
      <c r="F1113" s="39" t="s">
        <v>1766</v>
      </c>
      <c r="G1113" s="31"/>
      <c r="H1113" s="36">
        <v>51200</v>
      </c>
      <c r="I1113" s="31"/>
      <c r="J1113" s="40" t="s">
        <v>36</v>
      </c>
      <c r="K1113" s="31"/>
      <c r="L1113" s="40" t="s">
        <v>1765</v>
      </c>
      <c r="M1113" s="37"/>
      <c r="N1113" s="31"/>
    </row>
    <row r="1114" spans="2:14" ht="12.4" customHeight="1">
      <c r="B1114" s="38" t="s">
        <v>341</v>
      </c>
      <c r="C1114" s="31"/>
      <c r="D1114" s="39" t="s">
        <v>276</v>
      </c>
      <c r="E1114" s="31"/>
      <c r="F1114" s="39" t="s">
        <v>1767</v>
      </c>
      <c r="G1114" s="31"/>
      <c r="H1114" s="36">
        <v>51200</v>
      </c>
      <c r="I1114" s="31"/>
      <c r="J1114" s="40" t="s">
        <v>36</v>
      </c>
      <c r="K1114" s="31"/>
      <c r="L1114" s="40" t="s">
        <v>1765</v>
      </c>
      <c r="M1114" s="37"/>
      <c r="N1114" s="31"/>
    </row>
    <row r="1115" spans="2:14" ht="12.75" customHeight="1">
      <c r="B1115" s="38" t="s">
        <v>296</v>
      </c>
      <c r="C1115" s="31"/>
      <c r="D1115" s="39" t="s">
        <v>276</v>
      </c>
      <c r="E1115" s="31"/>
      <c r="F1115" s="39" t="s">
        <v>1768</v>
      </c>
      <c r="G1115" s="31"/>
      <c r="H1115" s="36">
        <v>51200</v>
      </c>
      <c r="I1115" s="31"/>
      <c r="J1115" s="40" t="s">
        <v>36</v>
      </c>
      <c r="K1115" s="31"/>
      <c r="L1115" s="36">
        <v>51200</v>
      </c>
      <c r="M1115" s="37"/>
      <c r="N1115" s="31"/>
    </row>
    <row r="1116" spans="2:14" ht="12.75" customHeight="1">
      <c r="B1116" s="38" t="s">
        <v>326</v>
      </c>
      <c r="C1116" s="31"/>
      <c r="D1116" s="39" t="s">
        <v>276</v>
      </c>
      <c r="E1116" s="31"/>
      <c r="F1116" s="39" t="s">
        <v>1769</v>
      </c>
      <c r="G1116" s="31"/>
      <c r="H1116" s="36">
        <v>51200</v>
      </c>
      <c r="I1116" s="31"/>
      <c r="J1116" s="40" t="s">
        <v>36</v>
      </c>
      <c r="K1116" s="31"/>
      <c r="L1116" s="36">
        <v>51200</v>
      </c>
      <c r="M1116" s="37"/>
      <c r="N1116" s="31"/>
    </row>
    <row r="1117" spans="2:14" ht="12.75" customHeight="1">
      <c r="B1117" s="38" t="s">
        <v>328</v>
      </c>
      <c r="C1117" s="31"/>
      <c r="D1117" s="39" t="s">
        <v>276</v>
      </c>
      <c r="E1117" s="31"/>
      <c r="F1117" s="39" t="s">
        <v>1770</v>
      </c>
      <c r="G1117" s="31"/>
      <c r="H1117" s="36">
        <v>51200</v>
      </c>
      <c r="I1117" s="31"/>
      <c r="J1117" s="40" t="s">
        <v>36</v>
      </c>
      <c r="K1117" s="31"/>
      <c r="L1117" s="36">
        <v>51200</v>
      </c>
      <c r="M1117" s="37"/>
      <c r="N1117" s="31"/>
    </row>
    <row r="1118" spans="2:14" ht="12.6" customHeight="1">
      <c r="B1118" s="43" t="s">
        <v>538</v>
      </c>
      <c r="C1118" s="31"/>
      <c r="D1118" s="39" t="s">
        <v>276</v>
      </c>
      <c r="E1118" s="31"/>
      <c r="F1118" s="39" t="s">
        <v>1771</v>
      </c>
      <c r="G1118" s="31"/>
      <c r="H1118" s="36">
        <v>3058000</v>
      </c>
      <c r="I1118" s="31"/>
      <c r="J1118" s="36">
        <v>1477373.81</v>
      </c>
      <c r="K1118" s="31"/>
      <c r="L1118" s="40" t="s">
        <v>1772</v>
      </c>
      <c r="M1118" s="37"/>
      <c r="N1118" s="31"/>
    </row>
    <row r="1119" spans="2:14" ht="15" customHeight="1">
      <c r="B1119" s="43" t="s">
        <v>1517</v>
      </c>
      <c r="C1119" s="31"/>
      <c r="D1119" s="39" t="s">
        <v>276</v>
      </c>
      <c r="E1119" s="31"/>
      <c r="F1119" s="39" t="s">
        <v>1773</v>
      </c>
      <c r="G1119" s="31"/>
      <c r="H1119" s="36">
        <v>3058000</v>
      </c>
      <c r="I1119" s="31"/>
      <c r="J1119" s="36">
        <v>1477373.81</v>
      </c>
      <c r="K1119" s="31"/>
      <c r="L1119" s="40" t="s">
        <v>1772</v>
      </c>
      <c r="M1119" s="37"/>
      <c r="N1119" s="31"/>
    </row>
    <row r="1120" spans="2:14" ht="12.4" customHeight="1">
      <c r="B1120" s="38" t="s">
        <v>1519</v>
      </c>
      <c r="C1120" s="31"/>
      <c r="D1120" s="39" t="s">
        <v>276</v>
      </c>
      <c r="E1120" s="31"/>
      <c r="F1120" s="39" t="s">
        <v>1774</v>
      </c>
      <c r="G1120" s="31"/>
      <c r="H1120" s="36">
        <v>3058000</v>
      </c>
      <c r="I1120" s="31"/>
      <c r="J1120" s="36">
        <v>1477373.81</v>
      </c>
      <c r="K1120" s="31"/>
      <c r="L1120" s="40" t="s">
        <v>1772</v>
      </c>
      <c r="M1120" s="37"/>
      <c r="N1120" s="31"/>
    </row>
    <row r="1121" spans="2:14" ht="12.75" customHeight="1">
      <c r="B1121" s="38" t="s">
        <v>296</v>
      </c>
      <c r="C1121" s="31"/>
      <c r="D1121" s="39" t="s">
        <v>276</v>
      </c>
      <c r="E1121" s="31"/>
      <c r="F1121" s="39" t="s">
        <v>1775</v>
      </c>
      <c r="G1121" s="31"/>
      <c r="H1121" s="36">
        <v>3058000</v>
      </c>
      <c r="I1121" s="31"/>
      <c r="J1121" s="36">
        <v>1477373.81</v>
      </c>
      <c r="K1121" s="31"/>
      <c r="L1121" s="36">
        <v>1580626.19</v>
      </c>
      <c r="M1121" s="37"/>
      <c r="N1121" s="31"/>
    </row>
    <row r="1122" spans="2:14" ht="12.75" customHeight="1">
      <c r="B1122" s="38" t="s">
        <v>1498</v>
      </c>
      <c r="C1122" s="31"/>
      <c r="D1122" s="39" t="s">
        <v>276</v>
      </c>
      <c r="E1122" s="31"/>
      <c r="F1122" s="39" t="s">
        <v>1776</v>
      </c>
      <c r="G1122" s="31"/>
      <c r="H1122" s="36">
        <v>3058000</v>
      </c>
      <c r="I1122" s="31"/>
      <c r="J1122" s="36">
        <v>1477373.81</v>
      </c>
      <c r="K1122" s="31"/>
      <c r="L1122" s="36">
        <v>1580626.19</v>
      </c>
      <c r="M1122" s="37"/>
      <c r="N1122" s="31"/>
    </row>
    <row r="1123" spans="2:14" ht="12.75" customHeight="1">
      <c r="B1123" s="38" t="s">
        <v>1523</v>
      </c>
      <c r="C1123" s="31"/>
      <c r="D1123" s="39" t="s">
        <v>276</v>
      </c>
      <c r="E1123" s="31"/>
      <c r="F1123" s="39" t="s">
        <v>1777</v>
      </c>
      <c r="G1123" s="31"/>
      <c r="H1123" s="36">
        <v>3058000</v>
      </c>
      <c r="I1123" s="31"/>
      <c r="J1123" s="36">
        <v>1477373.81</v>
      </c>
      <c r="K1123" s="31"/>
      <c r="L1123" s="36">
        <v>1580626.19</v>
      </c>
      <c r="M1123" s="37"/>
      <c r="N1123" s="31"/>
    </row>
    <row r="1124" spans="2:14" ht="11.85" customHeight="1">
      <c r="B1124" s="43" t="s">
        <v>825</v>
      </c>
      <c r="C1124" s="31"/>
      <c r="D1124" s="39" t="s">
        <v>276</v>
      </c>
      <c r="E1124" s="31"/>
      <c r="F1124" s="39" t="s">
        <v>1778</v>
      </c>
      <c r="G1124" s="31"/>
      <c r="H1124" s="36">
        <v>1538784</v>
      </c>
      <c r="I1124" s="31"/>
      <c r="J1124" s="36">
        <v>308600</v>
      </c>
      <c r="K1124" s="31"/>
      <c r="L1124" s="40" t="s">
        <v>1779</v>
      </c>
      <c r="M1124" s="37"/>
      <c r="N1124" s="31"/>
    </row>
    <row r="1125" spans="2:14" ht="11.85" customHeight="1">
      <c r="B1125" s="38" t="s">
        <v>1484</v>
      </c>
      <c r="C1125" s="31"/>
      <c r="D1125" s="39" t="s">
        <v>276</v>
      </c>
      <c r="E1125" s="31"/>
      <c r="F1125" s="39" t="s">
        <v>1780</v>
      </c>
      <c r="G1125" s="31"/>
      <c r="H1125" s="36">
        <v>759000</v>
      </c>
      <c r="I1125" s="31"/>
      <c r="J1125" s="36">
        <v>242600</v>
      </c>
      <c r="K1125" s="31"/>
      <c r="L1125" s="40" t="s">
        <v>1781</v>
      </c>
      <c r="M1125" s="37"/>
      <c r="N1125" s="31"/>
    </row>
    <row r="1126" spans="2:14" ht="12.6" customHeight="1">
      <c r="B1126" s="43" t="s">
        <v>330</v>
      </c>
      <c r="C1126" s="31"/>
      <c r="D1126" s="39" t="s">
        <v>276</v>
      </c>
      <c r="E1126" s="31"/>
      <c r="F1126" s="39" t="s">
        <v>1782</v>
      </c>
      <c r="G1126" s="31"/>
      <c r="H1126" s="36">
        <v>449000</v>
      </c>
      <c r="I1126" s="31"/>
      <c r="J1126" s="36">
        <v>90000</v>
      </c>
      <c r="K1126" s="31"/>
      <c r="L1126" s="40" t="s">
        <v>1783</v>
      </c>
      <c r="M1126" s="37"/>
      <c r="N1126" s="31"/>
    </row>
    <row r="1127" spans="2:14" ht="15" customHeight="1">
      <c r="B1127" s="43" t="s">
        <v>333</v>
      </c>
      <c r="C1127" s="31"/>
      <c r="D1127" s="39" t="s">
        <v>276</v>
      </c>
      <c r="E1127" s="31"/>
      <c r="F1127" s="39" t="s">
        <v>1784</v>
      </c>
      <c r="G1127" s="31"/>
      <c r="H1127" s="36">
        <v>449000</v>
      </c>
      <c r="I1127" s="31"/>
      <c r="J1127" s="36">
        <v>90000</v>
      </c>
      <c r="K1127" s="31"/>
      <c r="L1127" s="40" t="s">
        <v>1783</v>
      </c>
      <c r="M1127" s="37"/>
      <c r="N1127" s="31"/>
    </row>
    <row r="1128" spans="2:14" ht="12.4" customHeight="1">
      <c r="B1128" s="38" t="s">
        <v>341</v>
      </c>
      <c r="C1128" s="31"/>
      <c r="D1128" s="39" t="s">
        <v>276</v>
      </c>
      <c r="E1128" s="31"/>
      <c r="F1128" s="39" t="s">
        <v>1785</v>
      </c>
      <c r="G1128" s="31"/>
      <c r="H1128" s="36">
        <v>449000</v>
      </c>
      <c r="I1128" s="31"/>
      <c r="J1128" s="36">
        <v>90000</v>
      </c>
      <c r="K1128" s="31"/>
      <c r="L1128" s="40" t="s">
        <v>1783</v>
      </c>
      <c r="M1128" s="37"/>
      <c r="N1128" s="31"/>
    </row>
    <row r="1129" spans="2:14" ht="12.75" customHeight="1">
      <c r="B1129" s="38" t="s">
        <v>296</v>
      </c>
      <c r="C1129" s="31"/>
      <c r="D1129" s="39" t="s">
        <v>276</v>
      </c>
      <c r="E1129" s="31"/>
      <c r="F1129" s="39" t="s">
        <v>1786</v>
      </c>
      <c r="G1129" s="31"/>
      <c r="H1129" s="36">
        <v>449000</v>
      </c>
      <c r="I1129" s="31"/>
      <c r="J1129" s="36">
        <v>90000</v>
      </c>
      <c r="K1129" s="31"/>
      <c r="L1129" s="36">
        <v>359000</v>
      </c>
      <c r="M1129" s="37"/>
      <c r="N1129" s="31"/>
    </row>
    <row r="1130" spans="2:14" ht="12.75" customHeight="1">
      <c r="B1130" s="38" t="s">
        <v>326</v>
      </c>
      <c r="C1130" s="31"/>
      <c r="D1130" s="39" t="s">
        <v>276</v>
      </c>
      <c r="E1130" s="31"/>
      <c r="F1130" s="39" t="s">
        <v>1787</v>
      </c>
      <c r="G1130" s="31"/>
      <c r="H1130" s="36">
        <v>59000</v>
      </c>
      <c r="I1130" s="31"/>
      <c r="J1130" s="40" t="s">
        <v>36</v>
      </c>
      <c r="K1130" s="31"/>
      <c r="L1130" s="36">
        <v>59000</v>
      </c>
      <c r="M1130" s="37"/>
      <c r="N1130" s="31"/>
    </row>
    <row r="1131" spans="2:14" ht="12.75" customHeight="1">
      <c r="B1131" s="38" t="s">
        <v>392</v>
      </c>
      <c r="C1131" s="31"/>
      <c r="D1131" s="39" t="s">
        <v>276</v>
      </c>
      <c r="E1131" s="31"/>
      <c r="F1131" s="39" t="s">
        <v>1788</v>
      </c>
      <c r="G1131" s="31"/>
      <c r="H1131" s="40" t="s">
        <v>36</v>
      </c>
      <c r="I1131" s="31"/>
      <c r="J1131" s="40" t="s">
        <v>36</v>
      </c>
      <c r="K1131" s="31"/>
      <c r="L1131" s="40" t="s">
        <v>36</v>
      </c>
      <c r="M1131" s="37"/>
      <c r="N1131" s="31"/>
    </row>
    <row r="1132" spans="2:14" ht="12.75" customHeight="1">
      <c r="B1132" s="38" t="s">
        <v>328</v>
      </c>
      <c r="C1132" s="31"/>
      <c r="D1132" s="39" t="s">
        <v>276</v>
      </c>
      <c r="E1132" s="31"/>
      <c r="F1132" s="39" t="s">
        <v>1789</v>
      </c>
      <c r="G1132" s="31"/>
      <c r="H1132" s="36">
        <v>59000</v>
      </c>
      <c r="I1132" s="31"/>
      <c r="J1132" s="40" t="s">
        <v>36</v>
      </c>
      <c r="K1132" s="31"/>
      <c r="L1132" s="36">
        <v>59000</v>
      </c>
      <c r="M1132" s="37"/>
      <c r="N1132" s="31"/>
    </row>
    <row r="1133" spans="2:14" ht="12.75" customHeight="1">
      <c r="B1133" s="38" t="s">
        <v>346</v>
      </c>
      <c r="C1133" s="31"/>
      <c r="D1133" s="39" t="s">
        <v>276</v>
      </c>
      <c r="E1133" s="31"/>
      <c r="F1133" s="39" t="s">
        <v>1790</v>
      </c>
      <c r="G1133" s="31"/>
      <c r="H1133" s="36">
        <v>390000</v>
      </c>
      <c r="I1133" s="31"/>
      <c r="J1133" s="36">
        <v>90000</v>
      </c>
      <c r="K1133" s="31"/>
      <c r="L1133" s="36">
        <v>300000</v>
      </c>
      <c r="M1133" s="37"/>
      <c r="N1133" s="31"/>
    </row>
    <row r="1134" spans="2:14" ht="12.6" customHeight="1">
      <c r="B1134" s="43" t="s">
        <v>538</v>
      </c>
      <c r="C1134" s="31"/>
      <c r="D1134" s="39" t="s">
        <v>276</v>
      </c>
      <c r="E1134" s="31"/>
      <c r="F1134" s="39" t="s">
        <v>1791</v>
      </c>
      <c r="G1134" s="31"/>
      <c r="H1134" s="36">
        <v>310000</v>
      </c>
      <c r="I1134" s="31"/>
      <c r="J1134" s="36">
        <v>152600</v>
      </c>
      <c r="K1134" s="31"/>
      <c r="L1134" s="40" t="s">
        <v>1792</v>
      </c>
      <c r="M1134" s="37"/>
      <c r="N1134" s="31"/>
    </row>
    <row r="1135" spans="2:14" ht="15" customHeight="1">
      <c r="B1135" s="43" t="s">
        <v>1517</v>
      </c>
      <c r="C1135" s="31"/>
      <c r="D1135" s="39" t="s">
        <v>276</v>
      </c>
      <c r="E1135" s="31"/>
      <c r="F1135" s="39" t="s">
        <v>1793</v>
      </c>
      <c r="G1135" s="31"/>
      <c r="H1135" s="36">
        <v>310000</v>
      </c>
      <c r="I1135" s="31"/>
      <c r="J1135" s="36">
        <v>152600</v>
      </c>
      <c r="K1135" s="31"/>
      <c r="L1135" s="40" t="s">
        <v>1792</v>
      </c>
      <c r="M1135" s="37"/>
      <c r="N1135" s="31"/>
    </row>
    <row r="1136" spans="2:14" ht="12.4" customHeight="1">
      <c r="B1136" s="38" t="s">
        <v>1519</v>
      </c>
      <c r="C1136" s="31"/>
      <c r="D1136" s="39" t="s">
        <v>276</v>
      </c>
      <c r="E1136" s="31"/>
      <c r="F1136" s="39" t="s">
        <v>1794</v>
      </c>
      <c r="G1136" s="31"/>
      <c r="H1136" s="36">
        <v>310000</v>
      </c>
      <c r="I1136" s="31"/>
      <c r="J1136" s="36">
        <v>152600</v>
      </c>
      <c r="K1136" s="31"/>
      <c r="L1136" s="40" t="s">
        <v>1792</v>
      </c>
      <c r="M1136" s="37"/>
      <c r="N1136" s="31"/>
    </row>
    <row r="1137" spans="2:14" ht="12.75" customHeight="1">
      <c r="B1137" s="38" t="s">
        <v>296</v>
      </c>
      <c r="C1137" s="31"/>
      <c r="D1137" s="39" t="s">
        <v>276</v>
      </c>
      <c r="E1137" s="31"/>
      <c r="F1137" s="39" t="s">
        <v>1795</v>
      </c>
      <c r="G1137" s="31"/>
      <c r="H1137" s="36">
        <v>310000</v>
      </c>
      <c r="I1137" s="31"/>
      <c r="J1137" s="36">
        <v>152600</v>
      </c>
      <c r="K1137" s="31"/>
      <c r="L1137" s="36">
        <v>157400</v>
      </c>
      <c r="M1137" s="37"/>
      <c r="N1137" s="31"/>
    </row>
    <row r="1138" spans="2:14" ht="12.75" customHeight="1">
      <c r="B1138" s="38" t="s">
        <v>1498</v>
      </c>
      <c r="C1138" s="31"/>
      <c r="D1138" s="39" t="s">
        <v>276</v>
      </c>
      <c r="E1138" s="31"/>
      <c r="F1138" s="39" t="s">
        <v>1796</v>
      </c>
      <c r="G1138" s="31"/>
      <c r="H1138" s="36">
        <v>310000</v>
      </c>
      <c r="I1138" s="31"/>
      <c r="J1138" s="36">
        <v>152600</v>
      </c>
      <c r="K1138" s="31"/>
      <c r="L1138" s="36">
        <v>157400</v>
      </c>
      <c r="M1138" s="37"/>
      <c r="N1138" s="31"/>
    </row>
    <row r="1139" spans="2:14" ht="12.75" customHeight="1">
      <c r="B1139" s="38" t="s">
        <v>1523</v>
      </c>
      <c r="C1139" s="31"/>
      <c r="D1139" s="39" t="s">
        <v>276</v>
      </c>
      <c r="E1139" s="31"/>
      <c r="F1139" s="39" t="s">
        <v>1797</v>
      </c>
      <c r="G1139" s="31"/>
      <c r="H1139" s="36">
        <v>310000</v>
      </c>
      <c r="I1139" s="31"/>
      <c r="J1139" s="36">
        <v>152600</v>
      </c>
      <c r="K1139" s="31"/>
      <c r="L1139" s="36">
        <v>157400</v>
      </c>
      <c r="M1139" s="37"/>
      <c r="N1139" s="31"/>
    </row>
    <row r="1140" spans="2:14" ht="11.85" customHeight="1">
      <c r="B1140" s="38" t="s">
        <v>1798</v>
      </c>
      <c r="C1140" s="31"/>
      <c r="D1140" s="39" t="s">
        <v>276</v>
      </c>
      <c r="E1140" s="31"/>
      <c r="F1140" s="39" t="s">
        <v>1799</v>
      </c>
      <c r="G1140" s="31"/>
      <c r="H1140" s="36">
        <v>20000</v>
      </c>
      <c r="I1140" s="31"/>
      <c r="J1140" s="36">
        <v>20000</v>
      </c>
      <c r="K1140" s="31"/>
      <c r="L1140" s="40" t="s">
        <v>337</v>
      </c>
      <c r="M1140" s="37"/>
      <c r="N1140" s="31"/>
    </row>
    <row r="1141" spans="2:14" ht="12.6" customHeight="1">
      <c r="B1141" s="43" t="s">
        <v>330</v>
      </c>
      <c r="C1141" s="31"/>
      <c r="D1141" s="39" t="s">
        <v>276</v>
      </c>
      <c r="E1141" s="31"/>
      <c r="F1141" s="39" t="s">
        <v>1800</v>
      </c>
      <c r="G1141" s="31"/>
      <c r="H1141" s="36">
        <v>20000</v>
      </c>
      <c r="I1141" s="31"/>
      <c r="J1141" s="36">
        <v>20000</v>
      </c>
      <c r="K1141" s="31"/>
      <c r="L1141" s="40" t="s">
        <v>337</v>
      </c>
      <c r="M1141" s="37"/>
      <c r="N1141" s="31"/>
    </row>
    <row r="1142" spans="2:14" ht="15" customHeight="1">
      <c r="B1142" s="43" t="s">
        <v>333</v>
      </c>
      <c r="C1142" s="31"/>
      <c r="D1142" s="39" t="s">
        <v>276</v>
      </c>
      <c r="E1142" s="31"/>
      <c r="F1142" s="39" t="s">
        <v>1801</v>
      </c>
      <c r="G1142" s="31"/>
      <c r="H1142" s="36">
        <v>20000</v>
      </c>
      <c r="I1142" s="31"/>
      <c r="J1142" s="36">
        <v>20000</v>
      </c>
      <c r="K1142" s="31"/>
      <c r="L1142" s="40" t="s">
        <v>337</v>
      </c>
      <c r="M1142" s="37"/>
      <c r="N1142" s="31"/>
    </row>
    <row r="1143" spans="2:14" ht="12.6" customHeight="1">
      <c r="B1143" s="38" t="s">
        <v>341</v>
      </c>
      <c r="C1143" s="31"/>
      <c r="D1143" s="39" t="s">
        <v>276</v>
      </c>
      <c r="E1143" s="31"/>
      <c r="F1143" s="39" t="s">
        <v>1802</v>
      </c>
      <c r="G1143" s="31"/>
      <c r="H1143" s="36">
        <v>20000</v>
      </c>
      <c r="I1143" s="31"/>
      <c r="J1143" s="36">
        <v>20000</v>
      </c>
      <c r="K1143" s="31"/>
      <c r="L1143" s="40" t="s">
        <v>337</v>
      </c>
      <c r="M1143" s="37"/>
      <c r="N1143" s="31"/>
    </row>
    <row r="1144" spans="2:14" ht="12.75" customHeight="1">
      <c r="B1144" s="38" t="s">
        <v>296</v>
      </c>
      <c r="C1144" s="31"/>
      <c r="D1144" s="39" t="s">
        <v>276</v>
      </c>
      <c r="E1144" s="31"/>
      <c r="F1144" s="39" t="s">
        <v>1803</v>
      </c>
      <c r="G1144" s="31"/>
      <c r="H1144" s="36">
        <v>20000</v>
      </c>
      <c r="I1144" s="31"/>
      <c r="J1144" s="36">
        <v>20000</v>
      </c>
      <c r="K1144" s="31"/>
      <c r="L1144" s="36">
        <v>0</v>
      </c>
      <c r="M1144" s="37"/>
      <c r="N1144" s="31"/>
    </row>
    <row r="1145" spans="2:14" ht="12.75" customHeight="1">
      <c r="B1145" s="38" t="s">
        <v>326</v>
      </c>
      <c r="C1145" s="31"/>
      <c r="D1145" s="39" t="s">
        <v>276</v>
      </c>
      <c r="E1145" s="31"/>
      <c r="F1145" s="39" t="s">
        <v>1804</v>
      </c>
      <c r="G1145" s="31"/>
      <c r="H1145" s="40" t="s">
        <v>36</v>
      </c>
      <c r="I1145" s="31"/>
      <c r="J1145" s="40" t="s">
        <v>36</v>
      </c>
      <c r="K1145" s="31"/>
      <c r="L1145" s="40" t="s">
        <v>36</v>
      </c>
      <c r="M1145" s="37"/>
      <c r="N1145" s="31"/>
    </row>
    <row r="1146" spans="2:14" ht="12.75" customHeight="1">
      <c r="B1146" s="38" t="s">
        <v>328</v>
      </c>
      <c r="C1146" s="31"/>
      <c r="D1146" s="39" t="s">
        <v>276</v>
      </c>
      <c r="E1146" s="31"/>
      <c r="F1146" s="39" t="s">
        <v>1805</v>
      </c>
      <c r="G1146" s="31"/>
      <c r="H1146" s="40" t="s">
        <v>36</v>
      </c>
      <c r="I1146" s="31"/>
      <c r="J1146" s="40" t="s">
        <v>36</v>
      </c>
      <c r="K1146" s="31"/>
      <c r="L1146" s="40" t="s">
        <v>36</v>
      </c>
      <c r="M1146" s="37"/>
      <c r="N1146" s="31"/>
    </row>
    <row r="1147" spans="2:14" ht="12.75" customHeight="1">
      <c r="B1147" s="38" t="s">
        <v>346</v>
      </c>
      <c r="C1147" s="31"/>
      <c r="D1147" s="39" t="s">
        <v>276</v>
      </c>
      <c r="E1147" s="31"/>
      <c r="F1147" s="39" t="s">
        <v>1806</v>
      </c>
      <c r="G1147" s="31"/>
      <c r="H1147" s="36">
        <v>20000</v>
      </c>
      <c r="I1147" s="31"/>
      <c r="J1147" s="36">
        <v>20000</v>
      </c>
      <c r="K1147" s="31"/>
      <c r="L1147" s="36">
        <v>0</v>
      </c>
      <c r="M1147" s="37"/>
      <c r="N1147" s="31"/>
    </row>
    <row r="1148" spans="2:14" ht="12.6" customHeight="1">
      <c r="B1148" s="43" t="s">
        <v>538</v>
      </c>
      <c r="C1148" s="31"/>
      <c r="D1148" s="39" t="s">
        <v>276</v>
      </c>
      <c r="E1148" s="31"/>
      <c r="F1148" s="39" t="s">
        <v>1807</v>
      </c>
      <c r="G1148" s="31"/>
      <c r="H1148" s="40" t="s">
        <v>36</v>
      </c>
      <c r="I1148" s="31"/>
      <c r="J1148" s="40" t="s">
        <v>36</v>
      </c>
      <c r="K1148" s="31"/>
      <c r="L1148" s="40" t="s">
        <v>36</v>
      </c>
      <c r="M1148" s="37"/>
      <c r="N1148" s="31"/>
    </row>
    <row r="1149" spans="2:14" ht="15" customHeight="1">
      <c r="B1149" s="43" t="s">
        <v>1517</v>
      </c>
      <c r="C1149" s="31"/>
      <c r="D1149" s="39" t="s">
        <v>276</v>
      </c>
      <c r="E1149" s="31"/>
      <c r="F1149" s="39" t="s">
        <v>1808</v>
      </c>
      <c r="G1149" s="31"/>
      <c r="H1149" s="40" t="s">
        <v>36</v>
      </c>
      <c r="I1149" s="31"/>
      <c r="J1149" s="40" t="s">
        <v>36</v>
      </c>
      <c r="K1149" s="31"/>
      <c r="L1149" s="40" t="s">
        <v>36</v>
      </c>
      <c r="M1149" s="37"/>
      <c r="N1149" s="31"/>
    </row>
    <row r="1150" spans="2:14" ht="12.6" customHeight="1">
      <c r="B1150" s="38" t="s">
        <v>1519</v>
      </c>
      <c r="C1150" s="31"/>
      <c r="D1150" s="39" t="s">
        <v>276</v>
      </c>
      <c r="E1150" s="31"/>
      <c r="F1150" s="39" t="s">
        <v>1809</v>
      </c>
      <c r="G1150" s="31"/>
      <c r="H1150" s="40" t="s">
        <v>36</v>
      </c>
      <c r="I1150" s="31"/>
      <c r="J1150" s="40" t="s">
        <v>36</v>
      </c>
      <c r="K1150" s="31"/>
      <c r="L1150" s="40" t="s">
        <v>36</v>
      </c>
      <c r="M1150" s="37"/>
      <c r="N1150" s="31"/>
    </row>
    <row r="1151" spans="2:14" ht="12.75" customHeight="1">
      <c r="B1151" s="38" t="s">
        <v>296</v>
      </c>
      <c r="C1151" s="31"/>
      <c r="D1151" s="39" t="s">
        <v>276</v>
      </c>
      <c r="E1151" s="31"/>
      <c r="F1151" s="39" t="s">
        <v>1810</v>
      </c>
      <c r="G1151" s="31"/>
      <c r="H1151" s="40" t="s">
        <v>36</v>
      </c>
      <c r="I1151" s="31"/>
      <c r="J1151" s="40" t="s">
        <v>36</v>
      </c>
      <c r="K1151" s="31"/>
      <c r="L1151" s="40" t="s">
        <v>36</v>
      </c>
      <c r="M1151" s="37"/>
      <c r="N1151" s="31"/>
    </row>
    <row r="1152" spans="2:14" ht="12.75" customHeight="1">
      <c r="B1152" s="38" t="s">
        <v>1498</v>
      </c>
      <c r="C1152" s="31"/>
      <c r="D1152" s="39" t="s">
        <v>276</v>
      </c>
      <c r="E1152" s="31"/>
      <c r="F1152" s="39" t="s">
        <v>1811</v>
      </c>
      <c r="G1152" s="31"/>
      <c r="H1152" s="40" t="s">
        <v>36</v>
      </c>
      <c r="I1152" s="31"/>
      <c r="J1152" s="40" t="s">
        <v>36</v>
      </c>
      <c r="K1152" s="31"/>
      <c r="L1152" s="40" t="s">
        <v>36</v>
      </c>
      <c r="M1152" s="37"/>
      <c r="N1152" s="31"/>
    </row>
    <row r="1153" spans="2:14" ht="12.75" customHeight="1">
      <c r="B1153" s="38" t="s">
        <v>1523</v>
      </c>
      <c r="C1153" s="31"/>
      <c r="D1153" s="39" t="s">
        <v>276</v>
      </c>
      <c r="E1153" s="31"/>
      <c r="F1153" s="39" t="s">
        <v>1812</v>
      </c>
      <c r="G1153" s="31"/>
      <c r="H1153" s="40" t="s">
        <v>36</v>
      </c>
      <c r="I1153" s="31"/>
      <c r="J1153" s="40" t="s">
        <v>36</v>
      </c>
      <c r="K1153" s="31"/>
      <c r="L1153" s="40" t="s">
        <v>36</v>
      </c>
      <c r="M1153" s="37"/>
      <c r="N1153" s="31"/>
    </row>
    <row r="1154" spans="2:14" ht="11.85" customHeight="1">
      <c r="B1154" s="38" t="s">
        <v>1813</v>
      </c>
      <c r="C1154" s="31"/>
      <c r="D1154" s="39" t="s">
        <v>276</v>
      </c>
      <c r="E1154" s="31"/>
      <c r="F1154" s="39" t="s">
        <v>1814</v>
      </c>
      <c r="G1154" s="31"/>
      <c r="H1154" s="36">
        <v>130000</v>
      </c>
      <c r="I1154" s="31"/>
      <c r="J1154" s="36">
        <v>46000</v>
      </c>
      <c r="K1154" s="31"/>
      <c r="L1154" s="40" t="s">
        <v>1815</v>
      </c>
      <c r="M1154" s="37"/>
      <c r="N1154" s="31"/>
    </row>
    <row r="1155" spans="2:14" ht="12.6" customHeight="1">
      <c r="B1155" s="43" t="s">
        <v>330</v>
      </c>
      <c r="C1155" s="31"/>
      <c r="D1155" s="39" t="s">
        <v>276</v>
      </c>
      <c r="E1155" s="31"/>
      <c r="F1155" s="39" t="s">
        <v>1816</v>
      </c>
      <c r="G1155" s="31"/>
      <c r="H1155" s="36">
        <v>30000</v>
      </c>
      <c r="I1155" s="31"/>
      <c r="J1155" s="40" t="s">
        <v>36</v>
      </c>
      <c r="K1155" s="31"/>
      <c r="L1155" s="40" t="s">
        <v>1817</v>
      </c>
      <c r="M1155" s="37"/>
      <c r="N1155" s="31"/>
    </row>
    <row r="1156" spans="2:14" ht="15" customHeight="1">
      <c r="B1156" s="43" t="s">
        <v>333</v>
      </c>
      <c r="C1156" s="31"/>
      <c r="D1156" s="39" t="s">
        <v>276</v>
      </c>
      <c r="E1156" s="31"/>
      <c r="F1156" s="39" t="s">
        <v>1818</v>
      </c>
      <c r="G1156" s="31"/>
      <c r="H1156" s="36">
        <v>30000</v>
      </c>
      <c r="I1156" s="31"/>
      <c r="J1156" s="40" t="s">
        <v>36</v>
      </c>
      <c r="K1156" s="31"/>
      <c r="L1156" s="40" t="s">
        <v>1817</v>
      </c>
      <c r="M1156" s="37"/>
      <c r="N1156" s="31"/>
    </row>
    <row r="1157" spans="2:14" ht="12.4" customHeight="1">
      <c r="B1157" s="38" t="s">
        <v>341</v>
      </c>
      <c r="C1157" s="31"/>
      <c r="D1157" s="39" t="s">
        <v>276</v>
      </c>
      <c r="E1157" s="31"/>
      <c r="F1157" s="39" t="s">
        <v>1819</v>
      </c>
      <c r="G1157" s="31"/>
      <c r="H1157" s="36">
        <v>30000</v>
      </c>
      <c r="I1157" s="31"/>
      <c r="J1157" s="40" t="s">
        <v>36</v>
      </c>
      <c r="K1157" s="31"/>
      <c r="L1157" s="40" t="s">
        <v>1817</v>
      </c>
      <c r="M1157" s="37"/>
      <c r="N1157" s="31"/>
    </row>
    <row r="1158" spans="2:14" ht="12.75" customHeight="1">
      <c r="B1158" s="38" t="s">
        <v>296</v>
      </c>
      <c r="C1158" s="31"/>
      <c r="D1158" s="39" t="s">
        <v>276</v>
      </c>
      <c r="E1158" s="31"/>
      <c r="F1158" s="39" t="s">
        <v>1820</v>
      </c>
      <c r="G1158" s="31"/>
      <c r="H1158" s="36">
        <v>30000</v>
      </c>
      <c r="I1158" s="31"/>
      <c r="J1158" s="40" t="s">
        <v>36</v>
      </c>
      <c r="K1158" s="31"/>
      <c r="L1158" s="36">
        <v>30000</v>
      </c>
      <c r="M1158" s="37"/>
      <c r="N1158" s="31"/>
    </row>
    <row r="1159" spans="2:14" ht="12.75" customHeight="1">
      <c r="B1159" s="38" t="s">
        <v>346</v>
      </c>
      <c r="C1159" s="31"/>
      <c r="D1159" s="39" t="s">
        <v>276</v>
      </c>
      <c r="E1159" s="31"/>
      <c r="F1159" s="39" t="s">
        <v>1821</v>
      </c>
      <c r="G1159" s="31"/>
      <c r="H1159" s="36">
        <v>30000</v>
      </c>
      <c r="I1159" s="31"/>
      <c r="J1159" s="40" t="s">
        <v>36</v>
      </c>
      <c r="K1159" s="31"/>
      <c r="L1159" s="36">
        <v>30000</v>
      </c>
      <c r="M1159" s="37"/>
      <c r="N1159" s="31"/>
    </row>
    <row r="1160" spans="2:14" ht="12.6" customHeight="1">
      <c r="B1160" s="43" t="s">
        <v>538</v>
      </c>
      <c r="C1160" s="31"/>
      <c r="D1160" s="39" t="s">
        <v>276</v>
      </c>
      <c r="E1160" s="31"/>
      <c r="F1160" s="39" t="s">
        <v>1822</v>
      </c>
      <c r="G1160" s="31"/>
      <c r="H1160" s="36">
        <v>100000</v>
      </c>
      <c r="I1160" s="31"/>
      <c r="J1160" s="36">
        <v>46000</v>
      </c>
      <c r="K1160" s="31"/>
      <c r="L1160" s="40" t="s">
        <v>1823</v>
      </c>
      <c r="M1160" s="37"/>
      <c r="N1160" s="31"/>
    </row>
    <row r="1161" spans="2:14" ht="15" customHeight="1">
      <c r="B1161" s="43" t="s">
        <v>1517</v>
      </c>
      <c r="C1161" s="31"/>
      <c r="D1161" s="39" t="s">
        <v>276</v>
      </c>
      <c r="E1161" s="31"/>
      <c r="F1161" s="39" t="s">
        <v>1824</v>
      </c>
      <c r="G1161" s="31"/>
      <c r="H1161" s="36">
        <v>100000</v>
      </c>
      <c r="I1161" s="31"/>
      <c r="J1161" s="36">
        <v>46000</v>
      </c>
      <c r="K1161" s="31"/>
      <c r="L1161" s="40" t="s">
        <v>1823</v>
      </c>
      <c r="M1161" s="37"/>
      <c r="N1161" s="31"/>
    </row>
    <row r="1162" spans="2:14" ht="12.4" customHeight="1">
      <c r="B1162" s="38" t="s">
        <v>1519</v>
      </c>
      <c r="C1162" s="31"/>
      <c r="D1162" s="39" t="s">
        <v>276</v>
      </c>
      <c r="E1162" s="31"/>
      <c r="F1162" s="39" t="s">
        <v>1825</v>
      </c>
      <c r="G1162" s="31"/>
      <c r="H1162" s="36">
        <v>100000</v>
      </c>
      <c r="I1162" s="31"/>
      <c r="J1162" s="36">
        <v>46000</v>
      </c>
      <c r="K1162" s="31"/>
      <c r="L1162" s="40" t="s">
        <v>1823</v>
      </c>
      <c r="M1162" s="37"/>
      <c r="N1162" s="31"/>
    </row>
    <row r="1163" spans="2:14" ht="12.75" customHeight="1">
      <c r="B1163" s="38" t="s">
        <v>296</v>
      </c>
      <c r="C1163" s="31"/>
      <c r="D1163" s="39" t="s">
        <v>276</v>
      </c>
      <c r="E1163" s="31"/>
      <c r="F1163" s="39" t="s">
        <v>1826</v>
      </c>
      <c r="G1163" s="31"/>
      <c r="H1163" s="36">
        <v>100000</v>
      </c>
      <c r="I1163" s="31"/>
      <c r="J1163" s="36">
        <v>46000</v>
      </c>
      <c r="K1163" s="31"/>
      <c r="L1163" s="36">
        <v>54000</v>
      </c>
      <c r="M1163" s="37"/>
      <c r="N1163" s="31"/>
    </row>
    <row r="1164" spans="2:14" ht="12.75" customHeight="1">
      <c r="B1164" s="38" t="s">
        <v>1498</v>
      </c>
      <c r="C1164" s="31"/>
      <c r="D1164" s="39" t="s">
        <v>276</v>
      </c>
      <c r="E1164" s="31"/>
      <c r="F1164" s="39" t="s">
        <v>1827</v>
      </c>
      <c r="G1164" s="31"/>
      <c r="H1164" s="36">
        <v>100000</v>
      </c>
      <c r="I1164" s="31"/>
      <c r="J1164" s="36">
        <v>46000</v>
      </c>
      <c r="K1164" s="31"/>
      <c r="L1164" s="36">
        <v>54000</v>
      </c>
      <c r="M1164" s="37"/>
      <c r="N1164" s="31"/>
    </row>
    <row r="1165" spans="2:14" ht="12.75" customHeight="1">
      <c r="B1165" s="38" t="s">
        <v>1523</v>
      </c>
      <c r="C1165" s="31"/>
      <c r="D1165" s="39" t="s">
        <v>276</v>
      </c>
      <c r="E1165" s="31"/>
      <c r="F1165" s="39" t="s">
        <v>1828</v>
      </c>
      <c r="G1165" s="31"/>
      <c r="H1165" s="36">
        <v>100000</v>
      </c>
      <c r="I1165" s="31"/>
      <c r="J1165" s="36">
        <v>46000</v>
      </c>
      <c r="K1165" s="31"/>
      <c r="L1165" s="36">
        <v>54000</v>
      </c>
      <c r="M1165" s="37"/>
      <c r="N1165" s="31"/>
    </row>
    <row r="1166" spans="2:14" ht="11.85" customHeight="1">
      <c r="B1166" s="38" t="s">
        <v>1829</v>
      </c>
      <c r="C1166" s="31"/>
      <c r="D1166" s="39" t="s">
        <v>276</v>
      </c>
      <c r="E1166" s="31"/>
      <c r="F1166" s="39" t="s">
        <v>1830</v>
      </c>
      <c r="G1166" s="31"/>
      <c r="H1166" s="36">
        <v>629784</v>
      </c>
      <c r="I1166" s="31"/>
      <c r="J1166" s="40" t="s">
        <v>36</v>
      </c>
      <c r="K1166" s="31"/>
      <c r="L1166" s="40" t="s">
        <v>1831</v>
      </c>
      <c r="M1166" s="37"/>
      <c r="N1166" s="31"/>
    </row>
    <row r="1167" spans="2:14" ht="12.6" customHeight="1">
      <c r="B1167" s="43" t="s">
        <v>538</v>
      </c>
      <c r="C1167" s="31"/>
      <c r="D1167" s="39" t="s">
        <v>276</v>
      </c>
      <c r="E1167" s="31"/>
      <c r="F1167" s="39" t="s">
        <v>1832</v>
      </c>
      <c r="G1167" s="31"/>
      <c r="H1167" s="36">
        <v>629784</v>
      </c>
      <c r="I1167" s="31"/>
      <c r="J1167" s="40" t="s">
        <v>36</v>
      </c>
      <c r="K1167" s="31"/>
      <c r="L1167" s="40" t="s">
        <v>1831</v>
      </c>
      <c r="M1167" s="37"/>
      <c r="N1167" s="31"/>
    </row>
    <row r="1168" spans="2:14" ht="15" customHeight="1">
      <c r="B1168" s="43" t="s">
        <v>1517</v>
      </c>
      <c r="C1168" s="31"/>
      <c r="D1168" s="39" t="s">
        <v>276</v>
      </c>
      <c r="E1168" s="31"/>
      <c r="F1168" s="39" t="s">
        <v>1833</v>
      </c>
      <c r="G1168" s="31"/>
      <c r="H1168" s="36">
        <v>629784</v>
      </c>
      <c r="I1168" s="31"/>
      <c r="J1168" s="40" t="s">
        <v>36</v>
      </c>
      <c r="K1168" s="31"/>
      <c r="L1168" s="40" t="s">
        <v>1831</v>
      </c>
      <c r="M1168" s="37"/>
      <c r="N1168" s="31"/>
    </row>
    <row r="1169" spans="2:14" ht="12.4" customHeight="1">
      <c r="B1169" s="38" t="s">
        <v>1519</v>
      </c>
      <c r="C1169" s="31"/>
      <c r="D1169" s="39" t="s">
        <v>276</v>
      </c>
      <c r="E1169" s="31"/>
      <c r="F1169" s="39" t="s">
        <v>1834</v>
      </c>
      <c r="G1169" s="31"/>
      <c r="H1169" s="36">
        <v>629784</v>
      </c>
      <c r="I1169" s="31"/>
      <c r="J1169" s="40" t="s">
        <v>36</v>
      </c>
      <c r="K1169" s="31"/>
      <c r="L1169" s="40" t="s">
        <v>1831</v>
      </c>
      <c r="M1169" s="37"/>
      <c r="N1169" s="31"/>
    </row>
    <row r="1170" spans="2:14" ht="12.75" customHeight="1">
      <c r="B1170" s="38" t="s">
        <v>296</v>
      </c>
      <c r="C1170" s="31"/>
      <c r="D1170" s="39" t="s">
        <v>276</v>
      </c>
      <c r="E1170" s="31"/>
      <c r="F1170" s="39" t="s">
        <v>1835</v>
      </c>
      <c r="G1170" s="31"/>
      <c r="H1170" s="36">
        <v>629784</v>
      </c>
      <c r="I1170" s="31"/>
      <c r="J1170" s="40" t="s">
        <v>36</v>
      </c>
      <c r="K1170" s="31"/>
      <c r="L1170" s="36">
        <v>629784</v>
      </c>
      <c r="M1170" s="37"/>
      <c r="N1170" s="31"/>
    </row>
    <row r="1171" spans="2:14" ht="12.75" customHeight="1">
      <c r="B1171" s="38" t="s">
        <v>1498</v>
      </c>
      <c r="C1171" s="31"/>
      <c r="D1171" s="39" t="s">
        <v>276</v>
      </c>
      <c r="E1171" s="31"/>
      <c r="F1171" s="39" t="s">
        <v>1836</v>
      </c>
      <c r="G1171" s="31"/>
      <c r="H1171" s="36">
        <v>629784</v>
      </c>
      <c r="I1171" s="31"/>
      <c r="J1171" s="40" t="s">
        <v>36</v>
      </c>
      <c r="K1171" s="31"/>
      <c r="L1171" s="36">
        <v>629784</v>
      </c>
      <c r="M1171" s="37"/>
      <c r="N1171" s="31"/>
    </row>
    <row r="1172" spans="2:14" ht="12.75" customHeight="1">
      <c r="B1172" s="38" t="s">
        <v>1523</v>
      </c>
      <c r="C1172" s="31"/>
      <c r="D1172" s="39" t="s">
        <v>276</v>
      </c>
      <c r="E1172" s="31"/>
      <c r="F1172" s="39" t="s">
        <v>1837</v>
      </c>
      <c r="G1172" s="31"/>
      <c r="H1172" s="36">
        <v>629784</v>
      </c>
      <c r="I1172" s="31"/>
      <c r="J1172" s="40" t="s">
        <v>36</v>
      </c>
      <c r="K1172" s="31"/>
      <c r="L1172" s="36">
        <v>629784</v>
      </c>
      <c r="M1172" s="37"/>
      <c r="N1172" s="31"/>
    </row>
    <row r="1173" spans="2:14" ht="13.35" customHeight="1">
      <c r="B1173" s="38" t="s">
        <v>1838</v>
      </c>
      <c r="C1173" s="31"/>
      <c r="D1173" s="39" t="s">
        <v>276</v>
      </c>
      <c r="E1173" s="31"/>
      <c r="F1173" s="39" t="s">
        <v>1839</v>
      </c>
      <c r="G1173" s="31"/>
      <c r="H1173" s="36">
        <v>3620500</v>
      </c>
      <c r="I1173" s="31"/>
      <c r="J1173" s="36">
        <v>1245940.52</v>
      </c>
      <c r="K1173" s="31"/>
      <c r="L1173" s="40" t="s">
        <v>1840</v>
      </c>
      <c r="M1173" s="37"/>
      <c r="N1173" s="31"/>
    </row>
    <row r="1174" spans="2:14" ht="11.85" customHeight="1">
      <c r="B1174" s="43" t="s">
        <v>1165</v>
      </c>
      <c r="C1174" s="31"/>
      <c r="D1174" s="39" t="s">
        <v>276</v>
      </c>
      <c r="E1174" s="31"/>
      <c r="F1174" s="39" t="s">
        <v>1841</v>
      </c>
      <c r="G1174" s="31"/>
      <c r="H1174" s="36">
        <v>362100</v>
      </c>
      <c r="I1174" s="31"/>
      <c r="J1174" s="36">
        <v>58130.78</v>
      </c>
      <c r="K1174" s="31"/>
      <c r="L1174" s="40" t="s">
        <v>1842</v>
      </c>
      <c r="M1174" s="37"/>
      <c r="N1174" s="31"/>
    </row>
    <row r="1175" spans="2:14" ht="11.85" customHeight="1">
      <c r="B1175" s="38" t="s">
        <v>1843</v>
      </c>
      <c r="C1175" s="31"/>
      <c r="D1175" s="39" t="s">
        <v>276</v>
      </c>
      <c r="E1175" s="31"/>
      <c r="F1175" s="39" t="s">
        <v>1844</v>
      </c>
      <c r="G1175" s="31"/>
      <c r="H1175" s="36">
        <v>362100</v>
      </c>
      <c r="I1175" s="31"/>
      <c r="J1175" s="36">
        <v>58130.78</v>
      </c>
      <c r="K1175" s="31"/>
      <c r="L1175" s="40" t="s">
        <v>1842</v>
      </c>
      <c r="M1175" s="37"/>
      <c r="N1175" s="31"/>
    </row>
    <row r="1176" spans="2:14" ht="12.6" customHeight="1">
      <c r="B1176" s="43" t="s">
        <v>538</v>
      </c>
      <c r="C1176" s="31"/>
      <c r="D1176" s="39" t="s">
        <v>276</v>
      </c>
      <c r="E1176" s="31"/>
      <c r="F1176" s="39" t="s">
        <v>1845</v>
      </c>
      <c r="G1176" s="31"/>
      <c r="H1176" s="36">
        <v>362100</v>
      </c>
      <c r="I1176" s="31"/>
      <c r="J1176" s="36">
        <v>58130.78</v>
      </c>
      <c r="K1176" s="31"/>
      <c r="L1176" s="40" t="s">
        <v>1842</v>
      </c>
      <c r="M1176" s="37"/>
      <c r="N1176" s="31"/>
    </row>
    <row r="1177" spans="2:14" ht="15" customHeight="1">
      <c r="B1177" s="43" t="s">
        <v>1517</v>
      </c>
      <c r="C1177" s="31"/>
      <c r="D1177" s="39" t="s">
        <v>276</v>
      </c>
      <c r="E1177" s="31"/>
      <c r="F1177" s="39" t="s">
        <v>1846</v>
      </c>
      <c r="G1177" s="31"/>
      <c r="H1177" s="36">
        <v>362100</v>
      </c>
      <c r="I1177" s="31"/>
      <c r="J1177" s="36">
        <v>58130.78</v>
      </c>
      <c r="K1177" s="31"/>
      <c r="L1177" s="40" t="s">
        <v>1842</v>
      </c>
      <c r="M1177" s="37"/>
      <c r="N1177" s="31"/>
    </row>
    <row r="1178" spans="2:14" ht="12.4" customHeight="1">
      <c r="B1178" s="38" t="s">
        <v>1519</v>
      </c>
      <c r="C1178" s="31"/>
      <c r="D1178" s="39" t="s">
        <v>276</v>
      </c>
      <c r="E1178" s="31"/>
      <c r="F1178" s="39" t="s">
        <v>1847</v>
      </c>
      <c r="G1178" s="31"/>
      <c r="H1178" s="36">
        <v>362100</v>
      </c>
      <c r="I1178" s="31"/>
      <c r="J1178" s="36">
        <v>58130.78</v>
      </c>
      <c r="K1178" s="31"/>
      <c r="L1178" s="40" t="s">
        <v>1842</v>
      </c>
      <c r="M1178" s="37"/>
      <c r="N1178" s="31"/>
    </row>
    <row r="1179" spans="2:14" ht="12.75" customHeight="1">
      <c r="B1179" s="38" t="s">
        <v>296</v>
      </c>
      <c r="C1179" s="31"/>
      <c r="D1179" s="39" t="s">
        <v>276</v>
      </c>
      <c r="E1179" s="31"/>
      <c r="F1179" s="39" t="s">
        <v>1848</v>
      </c>
      <c r="G1179" s="31"/>
      <c r="H1179" s="36">
        <v>362100</v>
      </c>
      <c r="I1179" s="31"/>
      <c r="J1179" s="36">
        <v>58130.78</v>
      </c>
      <c r="K1179" s="31"/>
      <c r="L1179" s="36">
        <v>303969.21999999997</v>
      </c>
      <c r="M1179" s="37"/>
      <c r="N1179" s="31"/>
    </row>
    <row r="1180" spans="2:14" ht="12.75" customHeight="1">
      <c r="B1180" s="38" t="s">
        <v>1498</v>
      </c>
      <c r="C1180" s="31"/>
      <c r="D1180" s="39" t="s">
        <v>276</v>
      </c>
      <c r="E1180" s="31"/>
      <c r="F1180" s="39" t="s">
        <v>1849</v>
      </c>
      <c r="G1180" s="31"/>
      <c r="H1180" s="36">
        <v>362100</v>
      </c>
      <c r="I1180" s="31"/>
      <c r="J1180" s="36">
        <v>58130.78</v>
      </c>
      <c r="K1180" s="31"/>
      <c r="L1180" s="36">
        <v>303969.21999999997</v>
      </c>
      <c r="M1180" s="37"/>
      <c r="N1180" s="31"/>
    </row>
    <row r="1181" spans="2:14" ht="12.75" customHeight="1">
      <c r="B1181" s="38" t="s">
        <v>1523</v>
      </c>
      <c r="C1181" s="31"/>
      <c r="D1181" s="39" t="s">
        <v>276</v>
      </c>
      <c r="E1181" s="31"/>
      <c r="F1181" s="39" t="s">
        <v>1850</v>
      </c>
      <c r="G1181" s="31"/>
      <c r="H1181" s="36">
        <v>362100</v>
      </c>
      <c r="I1181" s="31"/>
      <c r="J1181" s="36">
        <v>58130.78</v>
      </c>
      <c r="K1181" s="31"/>
      <c r="L1181" s="36">
        <v>303969.21999999997</v>
      </c>
      <c r="M1181" s="37"/>
      <c r="N1181" s="31"/>
    </row>
    <row r="1182" spans="2:14" ht="11.85" customHeight="1">
      <c r="B1182" s="43" t="s">
        <v>1070</v>
      </c>
      <c r="C1182" s="31"/>
      <c r="D1182" s="39" t="s">
        <v>276</v>
      </c>
      <c r="E1182" s="31"/>
      <c r="F1182" s="39" t="s">
        <v>1851</v>
      </c>
      <c r="G1182" s="31"/>
      <c r="H1182" s="36">
        <v>1590400</v>
      </c>
      <c r="I1182" s="31"/>
      <c r="J1182" s="36">
        <v>361889.31</v>
      </c>
      <c r="K1182" s="31"/>
      <c r="L1182" s="40" t="s">
        <v>1852</v>
      </c>
      <c r="M1182" s="37"/>
      <c r="N1182" s="31"/>
    </row>
    <row r="1183" spans="2:14" ht="11.85" customHeight="1">
      <c r="B1183" s="38" t="s">
        <v>1853</v>
      </c>
      <c r="C1183" s="31"/>
      <c r="D1183" s="39" t="s">
        <v>276</v>
      </c>
      <c r="E1183" s="31"/>
      <c r="F1183" s="39" t="s">
        <v>1854</v>
      </c>
      <c r="G1183" s="31"/>
      <c r="H1183" s="36">
        <v>1590400</v>
      </c>
      <c r="I1183" s="31"/>
      <c r="J1183" s="36">
        <v>361889.31</v>
      </c>
      <c r="K1183" s="31"/>
      <c r="L1183" s="40" t="s">
        <v>1852</v>
      </c>
      <c r="M1183" s="37"/>
      <c r="N1183" s="31"/>
    </row>
    <row r="1184" spans="2:14" ht="12.6" customHeight="1">
      <c r="B1184" s="43" t="s">
        <v>538</v>
      </c>
      <c r="C1184" s="31"/>
      <c r="D1184" s="39" t="s">
        <v>276</v>
      </c>
      <c r="E1184" s="31"/>
      <c r="F1184" s="39" t="s">
        <v>1855</v>
      </c>
      <c r="G1184" s="31"/>
      <c r="H1184" s="36">
        <v>1590400</v>
      </c>
      <c r="I1184" s="31"/>
      <c r="J1184" s="36">
        <v>361889.31</v>
      </c>
      <c r="K1184" s="31"/>
      <c r="L1184" s="40" t="s">
        <v>1852</v>
      </c>
      <c r="M1184" s="37"/>
      <c r="N1184" s="31"/>
    </row>
    <row r="1185" spans="2:14" ht="15" customHeight="1">
      <c r="B1185" s="43" t="s">
        <v>1517</v>
      </c>
      <c r="C1185" s="31"/>
      <c r="D1185" s="39" t="s">
        <v>276</v>
      </c>
      <c r="E1185" s="31"/>
      <c r="F1185" s="39" t="s">
        <v>1856</v>
      </c>
      <c r="G1185" s="31"/>
      <c r="H1185" s="36">
        <v>1590400</v>
      </c>
      <c r="I1185" s="31"/>
      <c r="J1185" s="36">
        <v>361889.31</v>
      </c>
      <c r="K1185" s="31"/>
      <c r="L1185" s="40" t="s">
        <v>1852</v>
      </c>
      <c r="M1185" s="37"/>
      <c r="N1185" s="31"/>
    </row>
    <row r="1186" spans="2:14" ht="12.4" customHeight="1">
      <c r="B1186" s="38" t="s">
        <v>1519</v>
      </c>
      <c r="C1186" s="31"/>
      <c r="D1186" s="39" t="s">
        <v>276</v>
      </c>
      <c r="E1186" s="31"/>
      <c r="F1186" s="39" t="s">
        <v>1857</v>
      </c>
      <c r="G1186" s="31"/>
      <c r="H1186" s="36">
        <v>1590400</v>
      </c>
      <c r="I1186" s="31"/>
      <c r="J1186" s="36">
        <v>361889.31</v>
      </c>
      <c r="K1186" s="31"/>
      <c r="L1186" s="40" t="s">
        <v>1852</v>
      </c>
      <c r="M1186" s="37"/>
      <c r="N1186" s="31"/>
    </row>
    <row r="1187" spans="2:14" ht="12.75" customHeight="1">
      <c r="B1187" s="38" t="s">
        <v>296</v>
      </c>
      <c r="C1187" s="31"/>
      <c r="D1187" s="39" t="s">
        <v>276</v>
      </c>
      <c r="E1187" s="31"/>
      <c r="F1187" s="39" t="s">
        <v>1858</v>
      </c>
      <c r="G1187" s="31"/>
      <c r="H1187" s="36">
        <v>1590400</v>
      </c>
      <c r="I1187" s="31"/>
      <c r="J1187" s="36">
        <v>361889.31</v>
      </c>
      <c r="K1187" s="31"/>
      <c r="L1187" s="36">
        <v>1228510.69</v>
      </c>
      <c r="M1187" s="37"/>
      <c r="N1187" s="31"/>
    </row>
    <row r="1188" spans="2:14" ht="12.75" customHeight="1">
      <c r="B1188" s="38" t="s">
        <v>1498</v>
      </c>
      <c r="C1188" s="31"/>
      <c r="D1188" s="39" t="s">
        <v>276</v>
      </c>
      <c r="E1188" s="31"/>
      <c r="F1188" s="39" t="s">
        <v>1859</v>
      </c>
      <c r="G1188" s="31"/>
      <c r="H1188" s="36">
        <v>1590400</v>
      </c>
      <c r="I1188" s="31"/>
      <c r="J1188" s="36">
        <v>361889.31</v>
      </c>
      <c r="K1188" s="31"/>
      <c r="L1188" s="36">
        <v>1228510.69</v>
      </c>
      <c r="M1188" s="37"/>
      <c r="N1188" s="31"/>
    </row>
    <row r="1189" spans="2:14" ht="12.75" customHeight="1">
      <c r="B1189" s="38" t="s">
        <v>1523</v>
      </c>
      <c r="C1189" s="31"/>
      <c r="D1189" s="39" t="s">
        <v>276</v>
      </c>
      <c r="E1189" s="31"/>
      <c r="F1189" s="39" t="s">
        <v>1860</v>
      </c>
      <c r="G1189" s="31"/>
      <c r="H1189" s="36">
        <v>1590400</v>
      </c>
      <c r="I1189" s="31"/>
      <c r="J1189" s="36">
        <v>361889.31</v>
      </c>
      <c r="K1189" s="31"/>
      <c r="L1189" s="36">
        <v>1228510.69</v>
      </c>
      <c r="M1189" s="37"/>
      <c r="N1189" s="31"/>
    </row>
    <row r="1190" spans="2:14" ht="11.85" customHeight="1">
      <c r="B1190" s="43" t="s">
        <v>1707</v>
      </c>
      <c r="C1190" s="31"/>
      <c r="D1190" s="39" t="s">
        <v>276</v>
      </c>
      <c r="E1190" s="31"/>
      <c r="F1190" s="39" t="s">
        <v>1861</v>
      </c>
      <c r="G1190" s="31"/>
      <c r="H1190" s="36">
        <v>1668000</v>
      </c>
      <c r="I1190" s="31"/>
      <c r="J1190" s="36">
        <v>825920.43</v>
      </c>
      <c r="K1190" s="31"/>
      <c r="L1190" s="40" t="s">
        <v>1862</v>
      </c>
      <c r="M1190" s="37"/>
      <c r="N1190" s="31"/>
    </row>
    <row r="1191" spans="2:14" ht="11.85" customHeight="1">
      <c r="B1191" s="38" t="s">
        <v>1863</v>
      </c>
      <c r="C1191" s="31"/>
      <c r="D1191" s="39" t="s">
        <v>276</v>
      </c>
      <c r="E1191" s="31"/>
      <c r="F1191" s="39" t="s">
        <v>1864</v>
      </c>
      <c r="G1191" s="31"/>
      <c r="H1191" s="36">
        <v>50100</v>
      </c>
      <c r="I1191" s="31"/>
      <c r="J1191" s="40" t="s">
        <v>36</v>
      </c>
      <c r="K1191" s="31"/>
      <c r="L1191" s="40" t="s">
        <v>1865</v>
      </c>
      <c r="M1191" s="37"/>
      <c r="N1191" s="31"/>
    </row>
    <row r="1192" spans="2:14" ht="12.6" customHeight="1">
      <c r="B1192" s="43" t="s">
        <v>330</v>
      </c>
      <c r="C1192" s="31"/>
      <c r="D1192" s="39" t="s">
        <v>276</v>
      </c>
      <c r="E1192" s="31"/>
      <c r="F1192" s="39" t="s">
        <v>1866</v>
      </c>
      <c r="G1192" s="31"/>
      <c r="H1192" s="36">
        <v>11100</v>
      </c>
      <c r="I1192" s="31"/>
      <c r="J1192" s="40" t="s">
        <v>36</v>
      </c>
      <c r="K1192" s="31"/>
      <c r="L1192" s="40" t="s">
        <v>1867</v>
      </c>
      <c r="M1192" s="37"/>
      <c r="N1192" s="31"/>
    </row>
    <row r="1193" spans="2:14" ht="15" customHeight="1">
      <c r="B1193" s="43" t="s">
        <v>333</v>
      </c>
      <c r="C1193" s="31"/>
      <c r="D1193" s="39" t="s">
        <v>276</v>
      </c>
      <c r="E1193" s="31"/>
      <c r="F1193" s="39" t="s">
        <v>1868</v>
      </c>
      <c r="G1193" s="31"/>
      <c r="H1193" s="36">
        <v>11100</v>
      </c>
      <c r="I1193" s="31"/>
      <c r="J1193" s="40" t="s">
        <v>36</v>
      </c>
      <c r="K1193" s="31"/>
      <c r="L1193" s="40" t="s">
        <v>1867</v>
      </c>
      <c r="M1193" s="37"/>
      <c r="N1193" s="31"/>
    </row>
    <row r="1194" spans="2:14" ht="12.4" customHeight="1">
      <c r="B1194" s="38" t="s">
        <v>341</v>
      </c>
      <c r="C1194" s="31"/>
      <c r="D1194" s="39" t="s">
        <v>276</v>
      </c>
      <c r="E1194" s="31"/>
      <c r="F1194" s="39" t="s">
        <v>1869</v>
      </c>
      <c r="G1194" s="31"/>
      <c r="H1194" s="36">
        <v>11100</v>
      </c>
      <c r="I1194" s="31"/>
      <c r="J1194" s="40" t="s">
        <v>36</v>
      </c>
      <c r="K1194" s="31"/>
      <c r="L1194" s="40" t="s">
        <v>1867</v>
      </c>
      <c r="M1194" s="37"/>
      <c r="N1194" s="31"/>
    </row>
    <row r="1195" spans="2:14" ht="12.75" customHeight="1">
      <c r="B1195" s="38" t="s">
        <v>296</v>
      </c>
      <c r="C1195" s="31"/>
      <c r="D1195" s="39" t="s">
        <v>276</v>
      </c>
      <c r="E1195" s="31"/>
      <c r="F1195" s="39" t="s">
        <v>1870</v>
      </c>
      <c r="G1195" s="31"/>
      <c r="H1195" s="36">
        <v>11100</v>
      </c>
      <c r="I1195" s="31"/>
      <c r="J1195" s="40" t="s">
        <v>36</v>
      </c>
      <c r="K1195" s="31"/>
      <c r="L1195" s="36">
        <v>11100</v>
      </c>
      <c r="M1195" s="37"/>
      <c r="N1195" s="31"/>
    </row>
    <row r="1196" spans="2:14" ht="12.75" customHeight="1">
      <c r="B1196" s="38" t="s">
        <v>326</v>
      </c>
      <c r="C1196" s="31"/>
      <c r="D1196" s="39" t="s">
        <v>276</v>
      </c>
      <c r="E1196" s="31"/>
      <c r="F1196" s="39" t="s">
        <v>1871</v>
      </c>
      <c r="G1196" s="31"/>
      <c r="H1196" s="36">
        <v>11100</v>
      </c>
      <c r="I1196" s="31"/>
      <c r="J1196" s="40" t="s">
        <v>36</v>
      </c>
      <c r="K1196" s="31"/>
      <c r="L1196" s="36">
        <v>11100</v>
      </c>
      <c r="M1196" s="37"/>
      <c r="N1196" s="31"/>
    </row>
    <row r="1197" spans="2:14" ht="12.75" customHeight="1">
      <c r="B1197" s="38" t="s">
        <v>328</v>
      </c>
      <c r="C1197" s="31"/>
      <c r="D1197" s="39" t="s">
        <v>276</v>
      </c>
      <c r="E1197" s="31"/>
      <c r="F1197" s="39" t="s">
        <v>1872</v>
      </c>
      <c r="G1197" s="31"/>
      <c r="H1197" s="36">
        <v>11100</v>
      </c>
      <c r="I1197" s="31"/>
      <c r="J1197" s="40" t="s">
        <v>36</v>
      </c>
      <c r="K1197" s="31"/>
      <c r="L1197" s="36">
        <v>11100</v>
      </c>
      <c r="M1197" s="37"/>
      <c r="N1197" s="31"/>
    </row>
    <row r="1198" spans="2:14" ht="12.6" customHeight="1">
      <c r="B1198" s="43" t="s">
        <v>538</v>
      </c>
      <c r="C1198" s="31"/>
      <c r="D1198" s="39" t="s">
        <v>276</v>
      </c>
      <c r="E1198" s="31"/>
      <c r="F1198" s="39" t="s">
        <v>1873</v>
      </c>
      <c r="G1198" s="31"/>
      <c r="H1198" s="36">
        <v>39000</v>
      </c>
      <c r="I1198" s="31"/>
      <c r="J1198" s="40" t="s">
        <v>36</v>
      </c>
      <c r="K1198" s="31"/>
      <c r="L1198" s="40" t="s">
        <v>1874</v>
      </c>
      <c r="M1198" s="37"/>
      <c r="N1198" s="31"/>
    </row>
    <row r="1199" spans="2:14" ht="15" customHeight="1">
      <c r="B1199" s="43" t="s">
        <v>1517</v>
      </c>
      <c r="C1199" s="31"/>
      <c r="D1199" s="39" t="s">
        <v>276</v>
      </c>
      <c r="E1199" s="31"/>
      <c r="F1199" s="39" t="s">
        <v>1875</v>
      </c>
      <c r="G1199" s="31"/>
      <c r="H1199" s="36">
        <v>39000</v>
      </c>
      <c r="I1199" s="31"/>
      <c r="J1199" s="40" t="s">
        <v>36</v>
      </c>
      <c r="K1199" s="31"/>
      <c r="L1199" s="40" t="s">
        <v>1874</v>
      </c>
      <c r="M1199" s="37"/>
      <c r="N1199" s="31"/>
    </row>
    <row r="1200" spans="2:14" ht="12.6" customHeight="1">
      <c r="B1200" s="38" t="s">
        <v>1519</v>
      </c>
      <c r="C1200" s="31"/>
      <c r="D1200" s="39" t="s">
        <v>276</v>
      </c>
      <c r="E1200" s="31"/>
      <c r="F1200" s="39" t="s">
        <v>1876</v>
      </c>
      <c r="G1200" s="31"/>
      <c r="H1200" s="36">
        <v>39000</v>
      </c>
      <c r="I1200" s="31"/>
      <c r="J1200" s="40" t="s">
        <v>36</v>
      </c>
      <c r="K1200" s="31"/>
      <c r="L1200" s="40" t="s">
        <v>1874</v>
      </c>
      <c r="M1200" s="37"/>
      <c r="N1200" s="31"/>
    </row>
    <row r="1201" spans="2:14" ht="12.75" customHeight="1">
      <c r="B1201" s="38" t="s">
        <v>296</v>
      </c>
      <c r="C1201" s="31"/>
      <c r="D1201" s="39" t="s">
        <v>276</v>
      </c>
      <c r="E1201" s="31"/>
      <c r="F1201" s="39" t="s">
        <v>1877</v>
      </c>
      <c r="G1201" s="31"/>
      <c r="H1201" s="36">
        <v>39000</v>
      </c>
      <c r="I1201" s="31"/>
      <c r="J1201" s="40" t="s">
        <v>36</v>
      </c>
      <c r="K1201" s="31"/>
      <c r="L1201" s="36">
        <v>39000</v>
      </c>
      <c r="M1201" s="37"/>
      <c r="N1201" s="31"/>
    </row>
    <row r="1202" spans="2:14" ht="12.75" customHeight="1">
      <c r="B1202" s="38" t="s">
        <v>1498</v>
      </c>
      <c r="C1202" s="31"/>
      <c r="D1202" s="39" t="s">
        <v>276</v>
      </c>
      <c r="E1202" s="31"/>
      <c r="F1202" s="39" t="s">
        <v>1878</v>
      </c>
      <c r="G1202" s="31"/>
      <c r="H1202" s="36">
        <v>39000</v>
      </c>
      <c r="I1202" s="31"/>
      <c r="J1202" s="40" t="s">
        <v>36</v>
      </c>
      <c r="K1202" s="31"/>
      <c r="L1202" s="36">
        <v>39000</v>
      </c>
      <c r="M1202" s="37"/>
      <c r="N1202" s="31"/>
    </row>
    <row r="1203" spans="2:14" ht="12.75" customHeight="1">
      <c r="B1203" s="38" t="s">
        <v>1523</v>
      </c>
      <c r="C1203" s="31"/>
      <c r="D1203" s="39" t="s">
        <v>276</v>
      </c>
      <c r="E1203" s="31"/>
      <c r="F1203" s="39" t="s">
        <v>1879</v>
      </c>
      <c r="G1203" s="31"/>
      <c r="H1203" s="36">
        <v>39000</v>
      </c>
      <c r="I1203" s="31"/>
      <c r="J1203" s="40" t="s">
        <v>36</v>
      </c>
      <c r="K1203" s="31"/>
      <c r="L1203" s="36">
        <v>39000</v>
      </c>
      <c r="M1203" s="37"/>
      <c r="N1203" s="31"/>
    </row>
    <row r="1204" spans="2:14" ht="12.75" customHeight="1">
      <c r="B1204" s="38" t="s">
        <v>348</v>
      </c>
      <c r="C1204" s="31"/>
      <c r="D1204" s="39" t="s">
        <v>276</v>
      </c>
      <c r="E1204" s="31"/>
      <c r="F1204" s="39" t="s">
        <v>1880</v>
      </c>
      <c r="G1204" s="31"/>
      <c r="H1204" s="40" t="s">
        <v>36</v>
      </c>
      <c r="I1204" s="31"/>
      <c r="J1204" s="40" t="s">
        <v>36</v>
      </c>
      <c r="K1204" s="31"/>
      <c r="L1204" s="40" t="s">
        <v>36</v>
      </c>
      <c r="M1204" s="37"/>
      <c r="N1204" s="31"/>
    </row>
    <row r="1205" spans="2:14" ht="11.85" customHeight="1">
      <c r="B1205" s="38" t="s">
        <v>1881</v>
      </c>
      <c r="C1205" s="31"/>
      <c r="D1205" s="39" t="s">
        <v>276</v>
      </c>
      <c r="E1205" s="31"/>
      <c r="F1205" s="39" t="s">
        <v>1882</v>
      </c>
      <c r="G1205" s="31"/>
      <c r="H1205" s="36">
        <v>1617900</v>
      </c>
      <c r="I1205" s="31"/>
      <c r="J1205" s="36">
        <v>825920.43</v>
      </c>
      <c r="K1205" s="31"/>
      <c r="L1205" s="40" t="s">
        <v>1883</v>
      </c>
      <c r="M1205" s="37"/>
      <c r="N1205" s="31"/>
    </row>
    <row r="1206" spans="2:14" ht="12.6" customHeight="1">
      <c r="B1206" s="43" t="s">
        <v>330</v>
      </c>
      <c r="C1206" s="31"/>
      <c r="D1206" s="39" t="s">
        <v>276</v>
      </c>
      <c r="E1206" s="31"/>
      <c r="F1206" s="39" t="s">
        <v>1884</v>
      </c>
      <c r="G1206" s="31"/>
      <c r="H1206" s="36">
        <v>270900</v>
      </c>
      <c r="I1206" s="31"/>
      <c r="J1206" s="36">
        <v>157092.92000000001</v>
      </c>
      <c r="K1206" s="31"/>
      <c r="L1206" s="40" t="s">
        <v>1885</v>
      </c>
      <c r="M1206" s="37"/>
      <c r="N1206" s="31"/>
    </row>
    <row r="1207" spans="2:14" ht="15" customHeight="1">
      <c r="B1207" s="43" t="s">
        <v>333</v>
      </c>
      <c r="C1207" s="31"/>
      <c r="D1207" s="39" t="s">
        <v>276</v>
      </c>
      <c r="E1207" s="31"/>
      <c r="F1207" s="39" t="s">
        <v>1886</v>
      </c>
      <c r="G1207" s="31"/>
      <c r="H1207" s="36">
        <v>270900</v>
      </c>
      <c r="I1207" s="31"/>
      <c r="J1207" s="36">
        <v>157092.92000000001</v>
      </c>
      <c r="K1207" s="31"/>
      <c r="L1207" s="40" t="s">
        <v>1885</v>
      </c>
      <c r="M1207" s="37"/>
      <c r="N1207" s="31"/>
    </row>
    <row r="1208" spans="2:14" ht="12.6" customHeight="1">
      <c r="B1208" s="38" t="s">
        <v>341</v>
      </c>
      <c r="C1208" s="31"/>
      <c r="D1208" s="39" t="s">
        <v>276</v>
      </c>
      <c r="E1208" s="31"/>
      <c r="F1208" s="39" t="s">
        <v>1887</v>
      </c>
      <c r="G1208" s="31"/>
      <c r="H1208" s="36">
        <v>270900</v>
      </c>
      <c r="I1208" s="31"/>
      <c r="J1208" s="36">
        <v>157092.92000000001</v>
      </c>
      <c r="K1208" s="31"/>
      <c r="L1208" s="40" t="s">
        <v>1885</v>
      </c>
      <c r="M1208" s="37"/>
      <c r="N1208" s="31"/>
    </row>
    <row r="1209" spans="2:14" ht="12.75" customHeight="1">
      <c r="B1209" s="38" t="s">
        <v>296</v>
      </c>
      <c r="C1209" s="31"/>
      <c r="D1209" s="39" t="s">
        <v>276</v>
      </c>
      <c r="E1209" s="31"/>
      <c r="F1209" s="39" t="s">
        <v>1888</v>
      </c>
      <c r="G1209" s="31"/>
      <c r="H1209" s="36">
        <v>270900</v>
      </c>
      <c r="I1209" s="31"/>
      <c r="J1209" s="36">
        <v>157092.92000000001</v>
      </c>
      <c r="K1209" s="31"/>
      <c r="L1209" s="36">
        <v>113807.08</v>
      </c>
      <c r="M1209" s="37"/>
      <c r="N1209" s="31"/>
    </row>
    <row r="1210" spans="2:14" ht="12.75" customHeight="1">
      <c r="B1210" s="38" t="s">
        <v>326</v>
      </c>
      <c r="C1210" s="31"/>
      <c r="D1210" s="39" t="s">
        <v>276</v>
      </c>
      <c r="E1210" s="31"/>
      <c r="F1210" s="39" t="s">
        <v>1889</v>
      </c>
      <c r="G1210" s="31"/>
      <c r="H1210" s="36">
        <v>270900</v>
      </c>
      <c r="I1210" s="31"/>
      <c r="J1210" s="36">
        <v>157092.92000000001</v>
      </c>
      <c r="K1210" s="31"/>
      <c r="L1210" s="36">
        <v>113807.08</v>
      </c>
      <c r="M1210" s="37"/>
      <c r="N1210" s="31"/>
    </row>
    <row r="1211" spans="2:14" ht="12.75" customHeight="1">
      <c r="B1211" s="38" t="s">
        <v>328</v>
      </c>
      <c r="C1211" s="31"/>
      <c r="D1211" s="39" t="s">
        <v>276</v>
      </c>
      <c r="E1211" s="31"/>
      <c r="F1211" s="39" t="s">
        <v>1890</v>
      </c>
      <c r="G1211" s="31"/>
      <c r="H1211" s="36">
        <v>270900</v>
      </c>
      <c r="I1211" s="31"/>
      <c r="J1211" s="36">
        <v>157092.92000000001</v>
      </c>
      <c r="K1211" s="31"/>
      <c r="L1211" s="36">
        <v>113807.08</v>
      </c>
      <c r="M1211" s="37"/>
      <c r="N1211" s="31"/>
    </row>
    <row r="1212" spans="2:14" ht="12.6" customHeight="1">
      <c r="B1212" s="43" t="s">
        <v>538</v>
      </c>
      <c r="C1212" s="31"/>
      <c r="D1212" s="39" t="s">
        <v>276</v>
      </c>
      <c r="E1212" s="31"/>
      <c r="F1212" s="39" t="s">
        <v>1891</v>
      </c>
      <c r="G1212" s="31"/>
      <c r="H1212" s="36">
        <v>1347000</v>
      </c>
      <c r="I1212" s="31"/>
      <c r="J1212" s="36">
        <v>668827.51</v>
      </c>
      <c r="K1212" s="31"/>
      <c r="L1212" s="40" t="s">
        <v>1892</v>
      </c>
      <c r="M1212" s="37"/>
      <c r="N1212" s="31"/>
    </row>
    <row r="1213" spans="2:14" ht="15" customHeight="1">
      <c r="B1213" s="43" t="s">
        <v>1517</v>
      </c>
      <c r="C1213" s="31"/>
      <c r="D1213" s="39" t="s">
        <v>276</v>
      </c>
      <c r="E1213" s="31"/>
      <c r="F1213" s="39" t="s">
        <v>1893</v>
      </c>
      <c r="G1213" s="31"/>
      <c r="H1213" s="36">
        <v>1347000</v>
      </c>
      <c r="I1213" s="31"/>
      <c r="J1213" s="36">
        <v>668827.51</v>
      </c>
      <c r="K1213" s="31"/>
      <c r="L1213" s="40" t="s">
        <v>1892</v>
      </c>
      <c r="M1213" s="37"/>
      <c r="N1213" s="31"/>
    </row>
    <row r="1214" spans="2:14" ht="12.4" customHeight="1">
      <c r="B1214" s="38" t="s">
        <v>1519</v>
      </c>
      <c r="C1214" s="31"/>
      <c r="D1214" s="39" t="s">
        <v>276</v>
      </c>
      <c r="E1214" s="31"/>
      <c r="F1214" s="39" t="s">
        <v>1894</v>
      </c>
      <c r="G1214" s="31"/>
      <c r="H1214" s="36">
        <v>1347000</v>
      </c>
      <c r="I1214" s="31"/>
      <c r="J1214" s="36">
        <v>668827.51</v>
      </c>
      <c r="K1214" s="31"/>
      <c r="L1214" s="40" t="s">
        <v>1892</v>
      </c>
      <c r="M1214" s="37"/>
      <c r="N1214" s="31"/>
    </row>
    <row r="1215" spans="2:14" ht="12.75" customHeight="1">
      <c r="B1215" s="38" t="s">
        <v>296</v>
      </c>
      <c r="C1215" s="31"/>
      <c r="D1215" s="39" t="s">
        <v>276</v>
      </c>
      <c r="E1215" s="31"/>
      <c r="F1215" s="39" t="s">
        <v>1895</v>
      </c>
      <c r="G1215" s="31"/>
      <c r="H1215" s="36">
        <v>1347000</v>
      </c>
      <c r="I1215" s="31"/>
      <c r="J1215" s="36">
        <v>668827.51</v>
      </c>
      <c r="K1215" s="31"/>
      <c r="L1215" s="36">
        <v>678172.49</v>
      </c>
      <c r="M1215" s="37"/>
      <c r="N1215" s="31"/>
    </row>
    <row r="1216" spans="2:14" ht="12.75" customHeight="1">
      <c r="B1216" s="38" t="s">
        <v>1498</v>
      </c>
      <c r="C1216" s="31"/>
      <c r="D1216" s="39" t="s">
        <v>276</v>
      </c>
      <c r="E1216" s="31"/>
      <c r="F1216" s="39" t="s">
        <v>1896</v>
      </c>
      <c r="G1216" s="31"/>
      <c r="H1216" s="36">
        <v>1347000</v>
      </c>
      <c r="I1216" s="31"/>
      <c r="J1216" s="36">
        <v>668827.51</v>
      </c>
      <c r="K1216" s="31"/>
      <c r="L1216" s="36">
        <v>678172.49</v>
      </c>
      <c r="M1216" s="37"/>
      <c r="N1216" s="31"/>
    </row>
    <row r="1217" spans="2:14" ht="12.75" customHeight="1">
      <c r="B1217" s="38" t="s">
        <v>1523</v>
      </c>
      <c r="C1217" s="31"/>
      <c r="D1217" s="39" t="s">
        <v>276</v>
      </c>
      <c r="E1217" s="31"/>
      <c r="F1217" s="39" t="s">
        <v>1897</v>
      </c>
      <c r="G1217" s="31"/>
      <c r="H1217" s="36">
        <v>1347000</v>
      </c>
      <c r="I1217" s="31"/>
      <c r="J1217" s="36">
        <v>668827.51</v>
      </c>
      <c r="K1217" s="31"/>
      <c r="L1217" s="36">
        <v>678172.49</v>
      </c>
      <c r="M1217" s="37"/>
      <c r="N1217" s="31"/>
    </row>
    <row r="1218" spans="2:14" ht="13.35" customHeight="1">
      <c r="B1218" s="38" t="s">
        <v>1898</v>
      </c>
      <c r="C1218" s="31"/>
      <c r="D1218" s="39" t="s">
        <v>276</v>
      </c>
      <c r="E1218" s="31"/>
      <c r="F1218" s="39" t="s">
        <v>1899</v>
      </c>
      <c r="G1218" s="31"/>
      <c r="H1218" s="36">
        <v>5144973</v>
      </c>
      <c r="I1218" s="31"/>
      <c r="J1218" s="36">
        <v>2382030.5699999998</v>
      </c>
      <c r="K1218" s="31"/>
      <c r="L1218" s="40" t="s">
        <v>1900</v>
      </c>
      <c r="M1218" s="37"/>
      <c r="N1218" s="31"/>
    </row>
    <row r="1219" spans="2:14" ht="12" customHeight="1">
      <c r="B1219" s="43" t="s">
        <v>286</v>
      </c>
      <c r="C1219" s="31"/>
      <c r="D1219" s="39" t="s">
        <v>276</v>
      </c>
      <c r="E1219" s="31"/>
      <c r="F1219" s="39" t="s">
        <v>1901</v>
      </c>
      <c r="G1219" s="31"/>
      <c r="H1219" s="36">
        <v>4346073</v>
      </c>
      <c r="I1219" s="31"/>
      <c r="J1219" s="36">
        <v>2062371.24</v>
      </c>
      <c r="K1219" s="31"/>
      <c r="L1219" s="40" t="s">
        <v>1902</v>
      </c>
      <c r="M1219" s="37"/>
      <c r="N1219" s="31"/>
    </row>
    <row r="1220" spans="2:14" ht="11.85" customHeight="1">
      <c r="B1220" s="38" t="s">
        <v>308</v>
      </c>
      <c r="C1220" s="31"/>
      <c r="D1220" s="39" t="s">
        <v>276</v>
      </c>
      <c r="E1220" s="31"/>
      <c r="F1220" s="39" t="s">
        <v>1903</v>
      </c>
      <c r="G1220" s="31"/>
      <c r="H1220" s="36">
        <v>678673</v>
      </c>
      <c r="I1220" s="31"/>
      <c r="J1220" s="36">
        <v>239341.44</v>
      </c>
      <c r="K1220" s="31"/>
      <c r="L1220" s="40" t="s">
        <v>1904</v>
      </c>
      <c r="M1220" s="37"/>
      <c r="N1220" s="31"/>
    </row>
    <row r="1221" spans="2:14" ht="12.6" customHeight="1">
      <c r="B1221" s="43" t="s">
        <v>290</v>
      </c>
      <c r="C1221" s="31"/>
      <c r="D1221" s="39" t="s">
        <v>276</v>
      </c>
      <c r="E1221" s="31"/>
      <c r="F1221" s="39" t="s">
        <v>1905</v>
      </c>
      <c r="G1221" s="31"/>
      <c r="H1221" s="36">
        <v>540253</v>
      </c>
      <c r="I1221" s="31"/>
      <c r="J1221" s="36">
        <v>208243.88</v>
      </c>
      <c r="K1221" s="31"/>
      <c r="L1221" s="40" t="s">
        <v>1906</v>
      </c>
      <c r="M1221" s="37"/>
      <c r="N1221" s="31"/>
    </row>
    <row r="1222" spans="2:14" ht="15" customHeight="1">
      <c r="B1222" s="43" t="s">
        <v>292</v>
      </c>
      <c r="C1222" s="31"/>
      <c r="D1222" s="39" t="s">
        <v>276</v>
      </c>
      <c r="E1222" s="31"/>
      <c r="F1222" s="39" t="s">
        <v>1907</v>
      </c>
      <c r="G1222" s="31"/>
      <c r="H1222" s="36">
        <v>540253</v>
      </c>
      <c r="I1222" s="31"/>
      <c r="J1222" s="36">
        <v>208243.88</v>
      </c>
      <c r="K1222" s="31"/>
      <c r="L1222" s="40" t="s">
        <v>1906</v>
      </c>
      <c r="M1222" s="37"/>
      <c r="N1222" s="31"/>
    </row>
    <row r="1223" spans="2:14" ht="12.4" customHeight="1">
      <c r="B1223" s="38" t="s">
        <v>294</v>
      </c>
      <c r="C1223" s="31"/>
      <c r="D1223" s="39" t="s">
        <v>276</v>
      </c>
      <c r="E1223" s="31"/>
      <c r="F1223" s="39" t="s">
        <v>1908</v>
      </c>
      <c r="G1223" s="31"/>
      <c r="H1223" s="36">
        <v>539253</v>
      </c>
      <c r="I1223" s="31"/>
      <c r="J1223" s="36">
        <v>208243.88</v>
      </c>
      <c r="K1223" s="31"/>
      <c r="L1223" s="40" t="s">
        <v>1909</v>
      </c>
      <c r="M1223" s="37"/>
      <c r="N1223" s="31"/>
    </row>
    <row r="1224" spans="2:14" ht="12.75" customHeight="1">
      <c r="B1224" s="38" t="s">
        <v>296</v>
      </c>
      <c r="C1224" s="31"/>
      <c r="D1224" s="39" t="s">
        <v>276</v>
      </c>
      <c r="E1224" s="31"/>
      <c r="F1224" s="39" t="s">
        <v>1910</v>
      </c>
      <c r="G1224" s="31"/>
      <c r="H1224" s="36">
        <v>539253</v>
      </c>
      <c r="I1224" s="31"/>
      <c r="J1224" s="36">
        <v>208243.88</v>
      </c>
      <c r="K1224" s="31"/>
      <c r="L1224" s="36">
        <v>331009.12</v>
      </c>
      <c r="M1224" s="37"/>
      <c r="N1224" s="31"/>
    </row>
    <row r="1225" spans="2:14" ht="12.75" customHeight="1">
      <c r="B1225" s="38" t="s">
        <v>298</v>
      </c>
      <c r="C1225" s="31"/>
      <c r="D1225" s="39" t="s">
        <v>276</v>
      </c>
      <c r="E1225" s="31"/>
      <c r="F1225" s="39" t="s">
        <v>1911</v>
      </c>
      <c r="G1225" s="31"/>
      <c r="H1225" s="36">
        <v>539253</v>
      </c>
      <c r="I1225" s="31"/>
      <c r="J1225" s="36">
        <v>208243.88</v>
      </c>
      <c r="K1225" s="31"/>
      <c r="L1225" s="36">
        <v>331009.12</v>
      </c>
      <c r="M1225" s="37"/>
      <c r="N1225" s="31"/>
    </row>
    <row r="1226" spans="2:14" ht="12.75" customHeight="1">
      <c r="B1226" s="38" t="s">
        <v>300</v>
      </c>
      <c r="C1226" s="31"/>
      <c r="D1226" s="39" t="s">
        <v>276</v>
      </c>
      <c r="E1226" s="31"/>
      <c r="F1226" s="39" t="s">
        <v>1912</v>
      </c>
      <c r="G1226" s="31"/>
      <c r="H1226" s="36">
        <v>414173</v>
      </c>
      <c r="I1226" s="31"/>
      <c r="J1226" s="36">
        <v>167705.17000000001</v>
      </c>
      <c r="K1226" s="31"/>
      <c r="L1226" s="36">
        <v>246467.83</v>
      </c>
      <c r="M1226" s="37"/>
      <c r="N1226" s="31"/>
    </row>
    <row r="1227" spans="2:14" ht="12.75" customHeight="1">
      <c r="B1227" s="38" t="s">
        <v>302</v>
      </c>
      <c r="C1227" s="31"/>
      <c r="D1227" s="39" t="s">
        <v>276</v>
      </c>
      <c r="E1227" s="31"/>
      <c r="F1227" s="39" t="s">
        <v>1913</v>
      </c>
      <c r="G1227" s="31"/>
      <c r="H1227" s="36">
        <v>125080</v>
      </c>
      <c r="I1227" s="31"/>
      <c r="J1227" s="36">
        <v>40538.71</v>
      </c>
      <c r="K1227" s="31"/>
      <c r="L1227" s="36">
        <v>84541.29</v>
      </c>
      <c r="M1227" s="37"/>
      <c r="N1227" s="31"/>
    </row>
    <row r="1228" spans="2:14" ht="12.6" customHeight="1">
      <c r="B1228" s="38" t="s">
        <v>319</v>
      </c>
      <c r="C1228" s="31"/>
      <c r="D1228" s="39" t="s">
        <v>276</v>
      </c>
      <c r="E1228" s="31"/>
      <c r="F1228" s="39" t="s">
        <v>1914</v>
      </c>
      <c r="G1228" s="31"/>
      <c r="H1228" s="36">
        <v>1000</v>
      </c>
      <c r="I1228" s="31"/>
      <c r="J1228" s="40" t="s">
        <v>36</v>
      </c>
      <c r="K1228" s="31"/>
      <c r="L1228" s="40" t="s">
        <v>469</v>
      </c>
      <c r="M1228" s="37"/>
      <c r="N1228" s="31"/>
    </row>
    <row r="1229" spans="2:14" ht="12.75" customHeight="1">
      <c r="B1229" s="38" t="s">
        <v>296</v>
      </c>
      <c r="C1229" s="31"/>
      <c r="D1229" s="39" t="s">
        <v>276</v>
      </c>
      <c r="E1229" s="31"/>
      <c r="F1229" s="39" t="s">
        <v>1915</v>
      </c>
      <c r="G1229" s="31"/>
      <c r="H1229" s="36">
        <v>1000</v>
      </c>
      <c r="I1229" s="31"/>
      <c r="J1229" s="40" t="s">
        <v>36</v>
      </c>
      <c r="K1229" s="31"/>
      <c r="L1229" s="36">
        <v>1000</v>
      </c>
      <c r="M1229" s="37"/>
      <c r="N1229" s="31"/>
    </row>
    <row r="1230" spans="2:14" ht="12.75" customHeight="1">
      <c r="B1230" s="38" t="s">
        <v>298</v>
      </c>
      <c r="C1230" s="31"/>
      <c r="D1230" s="39" t="s">
        <v>276</v>
      </c>
      <c r="E1230" s="31"/>
      <c r="F1230" s="39" t="s">
        <v>1916</v>
      </c>
      <c r="G1230" s="31"/>
      <c r="H1230" s="36">
        <v>1000</v>
      </c>
      <c r="I1230" s="31"/>
      <c r="J1230" s="40" t="s">
        <v>36</v>
      </c>
      <c r="K1230" s="31"/>
      <c r="L1230" s="36">
        <v>1000</v>
      </c>
      <c r="M1230" s="37"/>
      <c r="N1230" s="31"/>
    </row>
    <row r="1231" spans="2:14" ht="12.75" customHeight="1">
      <c r="B1231" s="38" t="s">
        <v>324</v>
      </c>
      <c r="C1231" s="31"/>
      <c r="D1231" s="39" t="s">
        <v>276</v>
      </c>
      <c r="E1231" s="31"/>
      <c r="F1231" s="39" t="s">
        <v>1917</v>
      </c>
      <c r="G1231" s="31"/>
      <c r="H1231" s="36">
        <v>1000</v>
      </c>
      <c r="I1231" s="31"/>
      <c r="J1231" s="40" t="s">
        <v>36</v>
      </c>
      <c r="K1231" s="31"/>
      <c r="L1231" s="36">
        <v>1000</v>
      </c>
      <c r="M1231" s="37"/>
      <c r="N1231" s="31"/>
    </row>
    <row r="1232" spans="2:14" ht="12.6" customHeight="1">
      <c r="B1232" s="43" t="s">
        <v>330</v>
      </c>
      <c r="C1232" s="31"/>
      <c r="D1232" s="39" t="s">
        <v>276</v>
      </c>
      <c r="E1232" s="31"/>
      <c r="F1232" s="39" t="s">
        <v>1918</v>
      </c>
      <c r="G1232" s="31"/>
      <c r="H1232" s="36">
        <v>121520</v>
      </c>
      <c r="I1232" s="31"/>
      <c r="J1232" s="36">
        <v>23816.560000000001</v>
      </c>
      <c r="K1232" s="31"/>
      <c r="L1232" s="40" t="s">
        <v>1919</v>
      </c>
      <c r="M1232" s="37"/>
      <c r="N1232" s="31"/>
    </row>
    <row r="1233" spans="2:14" ht="15" customHeight="1">
      <c r="B1233" s="43" t="s">
        <v>333</v>
      </c>
      <c r="C1233" s="31"/>
      <c r="D1233" s="39" t="s">
        <v>276</v>
      </c>
      <c r="E1233" s="31"/>
      <c r="F1233" s="39" t="s">
        <v>1920</v>
      </c>
      <c r="G1233" s="31"/>
      <c r="H1233" s="36">
        <v>121520</v>
      </c>
      <c r="I1233" s="31"/>
      <c r="J1233" s="36">
        <v>23816.560000000001</v>
      </c>
      <c r="K1233" s="31"/>
      <c r="L1233" s="40" t="s">
        <v>1919</v>
      </c>
      <c r="M1233" s="37"/>
      <c r="N1233" s="31"/>
    </row>
    <row r="1234" spans="2:14" ht="12.6" customHeight="1">
      <c r="B1234" s="38" t="s">
        <v>335</v>
      </c>
      <c r="C1234" s="31"/>
      <c r="D1234" s="39" t="s">
        <v>276</v>
      </c>
      <c r="E1234" s="31"/>
      <c r="F1234" s="39" t="s">
        <v>1921</v>
      </c>
      <c r="G1234" s="31"/>
      <c r="H1234" s="36">
        <v>59000</v>
      </c>
      <c r="I1234" s="31"/>
      <c r="J1234" s="36">
        <v>9400</v>
      </c>
      <c r="K1234" s="31"/>
      <c r="L1234" s="40" t="s">
        <v>1922</v>
      </c>
      <c r="M1234" s="37"/>
      <c r="N1234" s="31"/>
    </row>
    <row r="1235" spans="2:14" ht="12.75" customHeight="1">
      <c r="B1235" s="38" t="s">
        <v>296</v>
      </c>
      <c r="C1235" s="31"/>
      <c r="D1235" s="39" t="s">
        <v>276</v>
      </c>
      <c r="E1235" s="31"/>
      <c r="F1235" s="39" t="s">
        <v>1923</v>
      </c>
      <c r="G1235" s="31"/>
      <c r="H1235" s="36">
        <v>51000</v>
      </c>
      <c r="I1235" s="31"/>
      <c r="J1235" s="36">
        <v>8000</v>
      </c>
      <c r="K1235" s="31"/>
      <c r="L1235" s="36">
        <v>43000</v>
      </c>
      <c r="M1235" s="37"/>
      <c r="N1235" s="31"/>
    </row>
    <row r="1236" spans="2:14" ht="12.75" customHeight="1">
      <c r="B1236" s="38" t="s">
        <v>326</v>
      </c>
      <c r="C1236" s="31"/>
      <c r="D1236" s="39" t="s">
        <v>276</v>
      </c>
      <c r="E1236" s="31"/>
      <c r="F1236" s="39" t="s">
        <v>1924</v>
      </c>
      <c r="G1236" s="31"/>
      <c r="H1236" s="36">
        <v>51000</v>
      </c>
      <c r="I1236" s="31"/>
      <c r="J1236" s="36">
        <v>8000</v>
      </c>
      <c r="K1236" s="31"/>
      <c r="L1236" s="36">
        <v>43000</v>
      </c>
      <c r="M1236" s="37"/>
      <c r="N1236" s="31"/>
    </row>
    <row r="1237" spans="2:14" ht="12.75" customHeight="1">
      <c r="B1237" s="38" t="s">
        <v>381</v>
      </c>
      <c r="C1237" s="31"/>
      <c r="D1237" s="39" t="s">
        <v>276</v>
      </c>
      <c r="E1237" s="31"/>
      <c r="F1237" s="39" t="s">
        <v>1925</v>
      </c>
      <c r="G1237" s="31"/>
      <c r="H1237" s="36">
        <v>35000</v>
      </c>
      <c r="I1237" s="31"/>
      <c r="J1237" s="40" t="s">
        <v>36</v>
      </c>
      <c r="K1237" s="31"/>
      <c r="L1237" s="36">
        <v>35000</v>
      </c>
      <c r="M1237" s="37"/>
      <c r="N1237" s="31"/>
    </row>
    <row r="1238" spans="2:14" ht="12.75" customHeight="1">
      <c r="B1238" s="38" t="s">
        <v>328</v>
      </c>
      <c r="C1238" s="31"/>
      <c r="D1238" s="39" t="s">
        <v>276</v>
      </c>
      <c r="E1238" s="31"/>
      <c r="F1238" s="39" t="s">
        <v>1926</v>
      </c>
      <c r="G1238" s="31"/>
      <c r="H1238" s="36">
        <v>16000</v>
      </c>
      <c r="I1238" s="31"/>
      <c r="J1238" s="36">
        <v>8000</v>
      </c>
      <c r="K1238" s="31"/>
      <c r="L1238" s="36">
        <v>8000</v>
      </c>
      <c r="M1238" s="37"/>
      <c r="N1238" s="31"/>
    </row>
    <row r="1239" spans="2:14" ht="12.75" customHeight="1">
      <c r="B1239" s="38" t="s">
        <v>348</v>
      </c>
      <c r="C1239" s="31"/>
      <c r="D1239" s="39" t="s">
        <v>276</v>
      </c>
      <c r="E1239" s="31"/>
      <c r="F1239" s="39" t="s">
        <v>1927</v>
      </c>
      <c r="G1239" s="31"/>
      <c r="H1239" s="36">
        <v>8000</v>
      </c>
      <c r="I1239" s="31"/>
      <c r="J1239" s="36">
        <v>1400</v>
      </c>
      <c r="K1239" s="31"/>
      <c r="L1239" s="36">
        <v>6600</v>
      </c>
      <c r="M1239" s="37"/>
      <c r="N1239" s="31"/>
    </row>
    <row r="1240" spans="2:14" ht="12.75" customHeight="1">
      <c r="B1240" s="38" t="s">
        <v>352</v>
      </c>
      <c r="C1240" s="31"/>
      <c r="D1240" s="39" t="s">
        <v>276</v>
      </c>
      <c r="E1240" s="31"/>
      <c r="F1240" s="39" t="s">
        <v>1928</v>
      </c>
      <c r="G1240" s="31"/>
      <c r="H1240" s="36">
        <v>8000</v>
      </c>
      <c r="I1240" s="31"/>
      <c r="J1240" s="36">
        <v>1400</v>
      </c>
      <c r="K1240" s="31"/>
      <c r="L1240" s="36">
        <v>6600</v>
      </c>
      <c r="M1240" s="37"/>
      <c r="N1240" s="31"/>
    </row>
    <row r="1241" spans="2:14" ht="12.4" customHeight="1">
      <c r="B1241" s="38" t="s">
        <v>341</v>
      </c>
      <c r="C1241" s="31"/>
      <c r="D1241" s="39" t="s">
        <v>276</v>
      </c>
      <c r="E1241" s="31"/>
      <c r="F1241" s="39" t="s">
        <v>1929</v>
      </c>
      <c r="G1241" s="31"/>
      <c r="H1241" s="36">
        <v>62520</v>
      </c>
      <c r="I1241" s="31"/>
      <c r="J1241" s="36">
        <v>14416.56</v>
      </c>
      <c r="K1241" s="31"/>
      <c r="L1241" s="40" t="s">
        <v>1930</v>
      </c>
      <c r="M1241" s="37"/>
      <c r="N1241" s="31"/>
    </row>
    <row r="1242" spans="2:14" ht="12.75" customHeight="1">
      <c r="B1242" s="38" t="s">
        <v>296</v>
      </c>
      <c r="C1242" s="31"/>
      <c r="D1242" s="39" t="s">
        <v>276</v>
      </c>
      <c r="E1242" s="31"/>
      <c r="F1242" s="39" t="s">
        <v>1931</v>
      </c>
      <c r="G1242" s="31"/>
      <c r="H1242" s="36">
        <v>17000</v>
      </c>
      <c r="I1242" s="31"/>
      <c r="J1242" s="36">
        <v>9416.56</v>
      </c>
      <c r="K1242" s="31"/>
      <c r="L1242" s="36">
        <v>7583.44</v>
      </c>
      <c r="M1242" s="37"/>
      <c r="N1242" s="31"/>
    </row>
    <row r="1243" spans="2:14" ht="12.75" customHeight="1">
      <c r="B1243" s="38" t="s">
        <v>326</v>
      </c>
      <c r="C1243" s="31"/>
      <c r="D1243" s="39" t="s">
        <v>276</v>
      </c>
      <c r="E1243" s="31"/>
      <c r="F1243" s="39" t="s">
        <v>1932</v>
      </c>
      <c r="G1243" s="31"/>
      <c r="H1243" s="36">
        <v>17000</v>
      </c>
      <c r="I1243" s="31"/>
      <c r="J1243" s="36">
        <v>9416.56</v>
      </c>
      <c r="K1243" s="31"/>
      <c r="L1243" s="36">
        <v>7583.44</v>
      </c>
      <c r="M1243" s="37"/>
      <c r="N1243" s="31"/>
    </row>
    <row r="1244" spans="2:14" ht="12.75" customHeight="1">
      <c r="B1244" s="38" t="s">
        <v>392</v>
      </c>
      <c r="C1244" s="31"/>
      <c r="D1244" s="39" t="s">
        <v>276</v>
      </c>
      <c r="E1244" s="31"/>
      <c r="F1244" s="39" t="s">
        <v>1933</v>
      </c>
      <c r="G1244" s="31"/>
      <c r="H1244" s="36">
        <v>2000</v>
      </c>
      <c r="I1244" s="31"/>
      <c r="J1244" s="40" t="s">
        <v>36</v>
      </c>
      <c r="K1244" s="31"/>
      <c r="L1244" s="36">
        <v>2000</v>
      </c>
      <c r="M1244" s="37"/>
      <c r="N1244" s="31"/>
    </row>
    <row r="1245" spans="2:14" ht="12.75" customHeight="1">
      <c r="B1245" s="38" t="s">
        <v>396</v>
      </c>
      <c r="C1245" s="31"/>
      <c r="D1245" s="39" t="s">
        <v>276</v>
      </c>
      <c r="E1245" s="31"/>
      <c r="F1245" s="39" t="s">
        <v>1934</v>
      </c>
      <c r="G1245" s="31"/>
      <c r="H1245" s="36">
        <v>10000</v>
      </c>
      <c r="I1245" s="31"/>
      <c r="J1245" s="36">
        <v>5916.56</v>
      </c>
      <c r="K1245" s="31"/>
      <c r="L1245" s="36">
        <v>4083.44</v>
      </c>
      <c r="M1245" s="37"/>
      <c r="N1245" s="31"/>
    </row>
    <row r="1246" spans="2:14" ht="12.75" customHeight="1">
      <c r="B1246" s="38" t="s">
        <v>328</v>
      </c>
      <c r="C1246" s="31"/>
      <c r="D1246" s="39" t="s">
        <v>276</v>
      </c>
      <c r="E1246" s="31"/>
      <c r="F1246" s="39" t="s">
        <v>1935</v>
      </c>
      <c r="G1246" s="31"/>
      <c r="H1246" s="36">
        <v>5000</v>
      </c>
      <c r="I1246" s="31"/>
      <c r="J1246" s="36">
        <v>3500</v>
      </c>
      <c r="K1246" s="31"/>
      <c r="L1246" s="36">
        <v>1500</v>
      </c>
      <c r="M1246" s="37"/>
      <c r="N1246" s="31"/>
    </row>
    <row r="1247" spans="2:14" ht="12.75" customHeight="1">
      <c r="B1247" s="38" t="s">
        <v>348</v>
      </c>
      <c r="C1247" s="31"/>
      <c r="D1247" s="39" t="s">
        <v>276</v>
      </c>
      <c r="E1247" s="31"/>
      <c r="F1247" s="39" t="s">
        <v>1936</v>
      </c>
      <c r="G1247" s="31"/>
      <c r="H1247" s="36">
        <v>45520</v>
      </c>
      <c r="I1247" s="31"/>
      <c r="J1247" s="36">
        <v>5000</v>
      </c>
      <c r="K1247" s="31"/>
      <c r="L1247" s="36">
        <v>40520</v>
      </c>
      <c r="M1247" s="37"/>
      <c r="N1247" s="31"/>
    </row>
    <row r="1248" spans="2:14" ht="12.75" customHeight="1">
      <c r="B1248" s="38" t="s">
        <v>352</v>
      </c>
      <c r="C1248" s="31"/>
      <c r="D1248" s="39" t="s">
        <v>276</v>
      </c>
      <c r="E1248" s="31"/>
      <c r="F1248" s="39" t="s">
        <v>1937</v>
      </c>
      <c r="G1248" s="31"/>
      <c r="H1248" s="36">
        <v>45520</v>
      </c>
      <c r="I1248" s="31"/>
      <c r="J1248" s="36">
        <v>5000</v>
      </c>
      <c r="K1248" s="31"/>
      <c r="L1248" s="36">
        <v>40520</v>
      </c>
      <c r="M1248" s="37"/>
      <c r="N1248" s="31"/>
    </row>
    <row r="1249" spans="2:14" ht="12.6" customHeight="1">
      <c r="B1249" s="43" t="s">
        <v>488</v>
      </c>
      <c r="C1249" s="31"/>
      <c r="D1249" s="39" t="s">
        <v>276</v>
      </c>
      <c r="E1249" s="31"/>
      <c r="F1249" s="39" t="s">
        <v>1938</v>
      </c>
      <c r="G1249" s="31"/>
      <c r="H1249" s="36">
        <v>16900</v>
      </c>
      <c r="I1249" s="31"/>
      <c r="J1249" s="36">
        <v>7281</v>
      </c>
      <c r="K1249" s="31"/>
      <c r="L1249" s="40" t="s">
        <v>1939</v>
      </c>
      <c r="M1249" s="37"/>
      <c r="N1249" s="31"/>
    </row>
    <row r="1250" spans="2:14" ht="15" customHeight="1">
      <c r="B1250" s="43" t="s">
        <v>490</v>
      </c>
      <c r="C1250" s="31"/>
      <c r="D1250" s="39" t="s">
        <v>276</v>
      </c>
      <c r="E1250" s="31"/>
      <c r="F1250" s="39" t="s">
        <v>1940</v>
      </c>
      <c r="G1250" s="31"/>
      <c r="H1250" s="36">
        <v>16900</v>
      </c>
      <c r="I1250" s="31"/>
      <c r="J1250" s="36">
        <v>7281</v>
      </c>
      <c r="K1250" s="31"/>
      <c r="L1250" s="40" t="s">
        <v>1939</v>
      </c>
      <c r="M1250" s="37"/>
      <c r="N1250" s="31"/>
    </row>
    <row r="1251" spans="2:14" ht="12.6" customHeight="1">
      <c r="B1251" s="38" t="s">
        <v>492</v>
      </c>
      <c r="C1251" s="31"/>
      <c r="D1251" s="39" t="s">
        <v>276</v>
      </c>
      <c r="E1251" s="31"/>
      <c r="F1251" s="39" t="s">
        <v>1941</v>
      </c>
      <c r="G1251" s="31"/>
      <c r="H1251" s="36">
        <v>7800</v>
      </c>
      <c r="I1251" s="31"/>
      <c r="J1251" s="36">
        <v>2771</v>
      </c>
      <c r="K1251" s="31"/>
      <c r="L1251" s="40" t="s">
        <v>1942</v>
      </c>
      <c r="M1251" s="37"/>
      <c r="N1251" s="31"/>
    </row>
    <row r="1252" spans="2:14" ht="12.75" customHeight="1">
      <c r="B1252" s="38" t="s">
        <v>296</v>
      </c>
      <c r="C1252" s="31"/>
      <c r="D1252" s="39" t="s">
        <v>276</v>
      </c>
      <c r="E1252" s="31"/>
      <c r="F1252" s="39" t="s">
        <v>1943</v>
      </c>
      <c r="G1252" s="31"/>
      <c r="H1252" s="36">
        <v>7800</v>
      </c>
      <c r="I1252" s="31"/>
      <c r="J1252" s="36">
        <v>2771</v>
      </c>
      <c r="K1252" s="31"/>
      <c r="L1252" s="36">
        <v>5029</v>
      </c>
      <c r="M1252" s="37"/>
      <c r="N1252" s="31"/>
    </row>
    <row r="1253" spans="2:14" ht="12.75" customHeight="1">
      <c r="B1253" s="38" t="s">
        <v>346</v>
      </c>
      <c r="C1253" s="31"/>
      <c r="D1253" s="39" t="s">
        <v>276</v>
      </c>
      <c r="E1253" s="31"/>
      <c r="F1253" s="39" t="s">
        <v>1944</v>
      </c>
      <c r="G1253" s="31"/>
      <c r="H1253" s="36">
        <v>7800</v>
      </c>
      <c r="I1253" s="31"/>
      <c r="J1253" s="36">
        <v>2771</v>
      </c>
      <c r="K1253" s="31"/>
      <c r="L1253" s="36">
        <v>5029</v>
      </c>
      <c r="M1253" s="37"/>
      <c r="N1253" s="31"/>
    </row>
    <row r="1254" spans="2:14" ht="12.4" customHeight="1">
      <c r="B1254" s="38" t="s">
        <v>586</v>
      </c>
      <c r="C1254" s="31"/>
      <c r="D1254" s="39" t="s">
        <v>276</v>
      </c>
      <c r="E1254" s="31"/>
      <c r="F1254" s="39" t="s">
        <v>1945</v>
      </c>
      <c r="G1254" s="31"/>
      <c r="H1254" s="36">
        <v>9100</v>
      </c>
      <c r="I1254" s="31"/>
      <c r="J1254" s="36">
        <v>4510</v>
      </c>
      <c r="K1254" s="31"/>
      <c r="L1254" s="40" t="s">
        <v>1946</v>
      </c>
      <c r="M1254" s="37"/>
      <c r="N1254" s="31"/>
    </row>
    <row r="1255" spans="2:14" ht="12.75" customHeight="1">
      <c r="B1255" s="38" t="s">
        <v>296</v>
      </c>
      <c r="C1255" s="31"/>
      <c r="D1255" s="39" t="s">
        <v>276</v>
      </c>
      <c r="E1255" s="31"/>
      <c r="F1255" s="39" t="s">
        <v>1947</v>
      </c>
      <c r="G1255" s="31"/>
      <c r="H1255" s="36">
        <v>9100</v>
      </c>
      <c r="I1255" s="31"/>
      <c r="J1255" s="36">
        <v>4510</v>
      </c>
      <c r="K1255" s="31"/>
      <c r="L1255" s="36">
        <v>4590</v>
      </c>
      <c r="M1255" s="37"/>
      <c r="N1255" s="31"/>
    </row>
    <row r="1256" spans="2:14" ht="12.75" customHeight="1">
      <c r="B1256" s="38" t="s">
        <v>346</v>
      </c>
      <c r="C1256" s="31"/>
      <c r="D1256" s="39" t="s">
        <v>276</v>
      </c>
      <c r="E1256" s="31"/>
      <c r="F1256" s="39" t="s">
        <v>1948</v>
      </c>
      <c r="G1256" s="31"/>
      <c r="H1256" s="36">
        <v>9100</v>
      </c>
      <c r="I1256" s="31"/>
      <c r="J1256" s="36">
        <v>4510</v>
      </c>
      <c r="K1256" s="31"/>
      <c r="L1256" s="36">
        <v>4590</v>
      </c>
      <c r="M1256" s="37"/>
      <c r="N1256" s="31"/>
    </row>
    <row r="1257" spans="2:14" ht="11.85" customHeight="1">
      <c r="B1257" s="38" t="s">
        <v>1949</v>
      </c>
      <c r="C1257" s="31"/>
      <c r="D1257" s="39" t="s">
        <v>276</v>
      </c>
      <c r="E1257" s="31"/>
      <c r="F1257" s="39" t="s">
        <v>1950</v>
      </c>
      <c r="G1257" s="31"/>
      <c r="H1257" s="36">
        <v>519200</v>
      </c>
      <c r="I1257" s="31"/>
      <c r="J1257" s="36">
        <v>248929.8</v>
      </c>
      <c r="K1257" s="31"/>
      <c r="L1257" s="40" t="s">
        <v>1951</v>
      </c>
      <c r="M1257" s="37"/>
      <c r="N1257" s="31"/>
    </row>
    <row r="1258" spans="2:14" ht="12.6" customHeight="1">
      <c r="B1258" s="43" t="s">
        <v>290</v>
      </c>
      <c r="C1258" s="31"/>
      <c r="D1258" s="39" t="s">
        <v>276</v>
      </c>
      <c r="E1258" s="31"/>
      <c r="F1258" s="39" t="s">
        <v>1952</v>
      </c>
      <c r="G1258" s="31"/>
      <c r="H1258" s="36">
        <v>447600</v>
      </c>
      <c r="I1258" s="31"/>
      <c r="J1258" s="36">
        <v>231483.51999999999</v>
      </c>
      <c r="K1258" s="31"/>
      <c r="L1258" s="40" t="s">
        <v>1953</v>
      </c>
      <c r="M1258" s="37"/>
      <c r="N1258" s="31"/>
    </row>
    <row r="1259" spans="2:14" ht="15" customHeight="1">
      <c r="B1259" s="43" t="s">
        <v>292</v>
      </c>
      <c r="C1259" s="31"/>
      <c r="D1259" s="39" t="s">
        <v>276</v>
      </c>
      <c r="E1259" s="31"/>
      <c r="F1259" s="39" t="s">
        <v>1954</v>
      </c>
      <c r="G1259" s="31"/>
      <c r="H1259" s="36">
        <v>447600</v>
      </c>
      <c r="I1259" s="31"/>
      <c r="J1259" s="36">
        <v>231483.51999999999</v>
      </c>
      <c r="K1259" s="31"/>
      <c r="L1259" s="40" t="s">
        <v>1953</v>
      </c>
      <c r="M1259" s="37"/>
      <c r="N1259" s="31"/>
    </row>
    <row r="1260" spans="2:14" ht="12.4" customHeight="1">
      <c r="B1260" s="38" t="s">
        <v>294</v>
      </c>
      <c r="C1260" s="31"/>
      <c r="D1260" s="39" t="s">
        <v>276</v>
      </c>
      <c r="E1260" s="31"/>
      <c r="F1260" s="39" t="s">
        <v>1955</v>
      </c>
      <c r="G1260" s="31"/>
      <c r="H1260" s="36">
        <v>446600</v>
      </c>
      <c r="I1260" s="31"/>
      <c r="J1260" s="36">
        <v>231483.51999999999</v>
      </c>
      <c r="K1260" s="31"/>
      <c r="L1260" s="40" t="s">
        <v>1956</v>
      </c>
      <c r="M1260" s="37"/>
      <c r="N1260" s="31"/>
    </row>
    <row r="1261" spans="2:14" ht="12.75" customHeight="1">
      <c r="B1261" s="38" t="s">
        <v>296</v>
      </c>
      <c r="C1261" s="31"/>
      <c r="D1261" s="39" t="s">
        <v>276</v>
      </c>
      <c r="E1261" s="31"/>
      <c r="F1261" s="39" t="s">
        <v>1957</v>
      </c>
      <c r="G1261" s="31"/>
      <c r="H1261" s="36">
        <v>446600</v>
      </c>
      <c r="I1261" s="31"/>
      <c r="J1261" s="36">
        <v>231483.51999999999</v>
      </c>
      <c r="K1261" s="31"/>
      <c r="L1261" s="36">
        <v>215116.48</v>
      </c>
      <c r="M1261" s="37"/>
      <c r="N1261" s="31"/>
    </row>
    <row r="1262" spans="2:14" ht="12.75" customHeight="1">
      <c r="B1262" s="38" t="s">
        <v>298</v>
      </c>
      <c r="C1262" s="31"/>
      <c r="D1262" s="39" t="s">
        <v>276</v>
      </c>
      <c r="E1262" s="31"/>
      <c r="F1262" s="39" t="s">
        <v>1958</v>
      </c>
      <c r="G1262" s="31"/>
      <c r="H1262" s="36">
        <v>446600</v>
      </c>
      <c r="I1262" s="31"/>
      <c r="J1262" s="36">
        <v>231483.51999999999</v>
      </c>
      <c r="K1262" s="31"/>
      <c r="L1262" s="36">
        <v>215116.48</v>
      </c>
      <c r="M1262" s="37"/>
      <c r="N1262" s="31"/>
    </row>
    <row r="1263" spans="2:14" ht="12.75" customHeight="1">
      <c r="B1263" s="38" t="s">
        <v>300</v>
      </c>
      <c r="C1263" s="31"/>
      <c r="D1263" s="39" t="s">
        <v>276</v>
      </c>
      <c r="E1263" s="31"/>
      <c r="F1263" s="39" t="s">
        <v>1959</v>
      </c>
      <c r="G1263" s="31"/>
      <c r="H1263" s="36">
        <v>343000</v>
      </c>
      <c r="I1263" s="31"/>
      <c r="J1263" s="36">
        <v>180077.36</v>
      </c>
      <c r="K1263" s="31"/>
      <c r="L1263" s="36">
        <v>162922.64000000001</v>
      </c>
      <c r="M1263" s="37"/>
      <c r="N1263" s="31"/>
    </row>
    <row r="1264" spans="2:14" ht="12.75" customHeight="1">
      <c r="B1264" s="38" t="s">
        <v>302</v>
      </c>
      <c r="C1264" s="31"/>
      <c r="D1264" s="39" t="s">
        <v>276</v>
      </c>
      <c r="E1264" s="31"/>
      <c r="F1264" s="39" t="s">
        <v>1960</v>
      </c>
      <c r="G1264" s="31"/>
      <c r="H1264" s="36">
        <v>103600</v>
      </c>
      <c r="I1264" s="31"/>
      <c r="J1264" s="36">
        <v>51406.16</v>
      </c>
      <c r="K1264" s="31"/>
      <c r="L1264" s="36">
        <v>52193.84</v>
      </c>
      <c r="M1264" s="37"/>
      <c r="N1264" s="31"/>
    </row>
    <row r="1265" spans="2:14" ht="12.4" customHeight="1">
      <c r="B1265" s="38" t="s">
        <v>319</v>
      </c>
      <c r="C1265" s="31"/>
      <c r="D1265" s="39" t="s">
        <v>276</v>
      </c>
      <c r="E1265" s="31"/>
      <c r="F1265" s="39" t="s">
        <v>1961</v>
      </c>
      <c r="G1265" s="31"/>
      <c r="H1265" s="36">
        <v>1000</v>
      </c>
      <c r="I1265" s="31"/>
      <c r="J1265" s="40" t="s">
        <v>36</v>
      </c>
      <c r="K1265" s="31"/>
      <c r="L1265" s="40" t="s">
        <v>469</v>
      </c>
      <c r="M1265" s="37"/>
      <c r="N1265" s="31"/>
    </row>
    <row r="1266" spans="2:14" ht="12.75" customHeight="1">
      <c r="B1266" s="38" t="s">
        <v>296</v>
      </c>
      <c r="C1266" s="31"/>
      <c r="D1266" s="39" t="s">
        <v>276</v>
      </c>
      <c r="E1266" s="31"/>
      <c r="F1266" s="39" t="s">
        <v>1962</v>
      </c>
      <c r="G1266" s="31"/>
      <c r="H1266" s="36">
        <v>1000</v>
      </c>
      <c r="I1266" s="31"/>
      <c r="J1266" s="40" t="s">
        <v>36</v>
      </c>
      <c r="K1266" s="31"/>
      <c r="L1266" s="36">
        <v>1000</v>
      </c>
      <c r="M1266" s="37"/>
      <c r="N1266" s="31"/>
    </row>
    <row r="1267" spans="2:14" ht="12.75" customHeight="1">
      <c r="B1267" s="38" t="s">
        <v>298</v>
      </c>
      <c r="C1267" s="31"/>
      <c r="D1267" s="39" t="s">
        <v>276</v>
      </c>
      <c r="E1267" s="31"/>
      <c r="F1267" s="39" t="s">
        <v>1963</v>
      </c>
      <c r="G1267" s="31"/>
      <c r="H1267" s="36">
        <v>1000</v>
      </c>
      <c r="I1267" s="31"/>
      <c r="J1267" s="40" t="s">
        <v>36</v>
      </c>
      <c r="K1267" s="31"/>
      <c r="L1267" s="36">
        <v>1000</v>
      </c>
      <c r="M1267" s="37"/>
      <c r="N1267" s="31"/>
    </row>
    <row r="1268" spans="2:14" ht="12.75" customHeight="1">
      <c r="B1268" s="38" t="s">
        <v>324</v>
      </c>
      <c r="C1268" s="31"/>
      <c r="D1268" s="39" t="s">
        <v>276</v>
      </c>
      <c r="E1268" s="31"/>
      <c r="F1268" s="39" t="s">
        <v>1964</v>
      </c>
      <c r="G1268" s="31"/>
      <c r="H1268" s="36">
        <v>1000</v>
      </c>
      <c r="I1268" s="31"/>
      <c r="J1268" s="40" t="s">
        <v>36</v>
      </c>
      <c r="K1268" s="31"/>
      <c r="L1268" s="36">
        <v>1000</v>
      </c>
      <c r="M1268" s="37"/>
      <c r="N1268" s="31"/>
    </row>
    <row r="1269" spans="2:14" ht="12.6" customHeight="1">
      <c r="B1269" s="43" t="s">
        <v>330</v>
      </c>
      <c r="C1269" s="31"/>
      <c r="D1269" s="39" t="s">
        <v>276</v>
      </c>
      <c r="E1269" s="31"/>
      <c r="F1269" s="39" t="s">
        <v>1965</v>
      </c>
      <c r="G1269" s="31"/>
      <c r="H1269" s="36">
        <v>71600</v>
      </c>
      <c r="I1269" s="31"/>
      <c r="J1269" s="36">
        <v>17446.28</v>
      </c>
      <c r="K1269" s="31"/>
      <c r="L1269" s="40" t="s">
        <v>1966</v>
      </c>
      <c r="M1269" s="37"/>
      <c r="N1269" s="31"/>
    </row>
    <row r="1270" spans="2:14" ht="15" customHeight="1">
      <c r="B1270" s="43" t="s">
        <v>333</v>
      </c>
      <c r="C1270" s="31"/>
      <c r="D1270" s="39" t="s">
        <v>276</v>
      </c>
      <c r="E1270" s="31"/>
      <c r="F1270" s="39" t="s">
        <v>1967</v>
      </c>
      <c r="G1270" s="31"/>
      <c r="H1270" s="36">
        <v>71600</v>
      </c>
      <c r="I1270" s="31"/>
      <c r="J1270" s="36">
        <v>17446.28</v>
      </c>
      <c r="K1270" s="31"/>
      <c r="L1270" s="40" t="s">
        <v>1966</v>
      </c>
      <c r="M1270" s="37"/>
      <c r="N1270" s="31"/>
    </row>
    <row r="1271" spans="2:14" ht="12.4" customHeight="1">
      <c r="B1271" s="38" t="s">
        <v>335</v>
      </c>
      <c r="C1271" s="31"/>
      <c r="D1271" s="39" t="s">
        <v>276</v>
      </c>
      <c r="E1271" s="31"/>
      <c r="F1271" s="39" t="s">
        <v>1968</v>
      </c>
      <c r="G1271" s="31"/>
      <c r="H1271" s="36">
        <v>39000</v>
      </c>
      <c r="I1271" s="31"/>
      <c r="J1271" s="36">
        <v>10939.64</v>
      </c>
      <c r="K1271" s="31"/>
      <c r="L1271" s="40" t="s">
        <v>1969</v>
      </c>
      <c r="M1271" s="37"/>
      <c r="N1271" s="31"/>
    </row>
    <row r="1272" spans="2:14" ht="12.75" customHeight="1">
      <c r="B1272" s="38" t="s">
        <v>296</v>
      </c>
      <c r="C1272" s="31"/>
      <c r="D1272" s="39" t="s">
        <v>276</v>
      </c>
      <c r="E1272" s="31"/>
      <c r="F1272" s="39" t="s">
        <v>1970</v>
      </c>
      <c r="G1272" s="31"/>
      <c r="H1272" s="36">
        <v>36000</v>
      </c>
      <c r="I1272" s="31"/>
      <c r="J1272" s="36">
        <v>10289.64</v>
      </c>
      <c r="K1272" s="31"/>
      <c r="L1272" s="36">
        <v>25710.36</v>
      </c>
      <c r="M1272" s="37"/>
      <c r="N1272" s="31"/>
    </row>
    <row r="1273" spans="2:14" ht="12.75" customHeight="1">
      <c r="B1273" s="38" t="s">
        <v>326</v>
      </c>
      <c r="C1273" s="31"/>
      <c r="D1273" s="39" t="s">
        <v>276</v>
      </c>
      <c r="E1273" s="31"/>
      <c r="F1273" s="39" t="s">
        <v>1971</v>
      </c>
      <c r="G1273" s="31"/>
      <c r="H1273" s="36">
        <v>36000</v>
      </c>
      <c r="I1273" s="31"/>
      <c r="J1273" s="36">
        <v>10289.64</v>
      </c>
      <c r="K1273" s="31"/>
      <c r="L1273" s="36">
        <v>25710.36</v>
      </c>
      <c r="M1273" s="37"/>
      <c r="N1273" s="31"/>
    </row>
    <row r="1274" spans="2:14" ht="12.75" customHeight="1">
      <c r="B1274" s="38" t="s">
        <v>381</v>
      </c>
      <c r="C1274" s="31"/>
      <c r="D1274" s="39" t="s">
        <v>276</v>
      </c>
      <c r="E1274" s="31"/>
      <c r="F1274" s="39" t="s">
        <v>1972</v>
      </c>
      <c r="G1274" s="31"/>
      <c r="H1274" s="36">
        <v>8000</v>
      </c>
      <c r="I1274" s="31"/>
      <c r="J1274" s="40" t="s">
        <v>36</v>
      </c>
      <c r="K1274" s="31"/>
      <c r="L1274" s="36">
        <v>8000</v>
      </c>
      <c r="M1274" s="37"/>
      <c r="N1274" s="31"/>
    </row>
    <row r="1275" spans="2:14" ht="12.75" customHeight="1">
      <c r="B1275" s="38" t="s">
        <v>396</v>
      </c>
      <c r="C1275" s="31"/>
      <c r="D1275" s="39" t="s">
        <v>276</v>
      </c>
      <c r="E1275" s="31"/>
      <c r="F1275" s="39" t="s">
        <v>1973</v>
      </c>
      <c r="G1275" s="31"/>
      <c r="H1275" s="36">
        <v>1000</v>
      </c>
      <c r="I1275" s="31"/>
      <c r="J1275" s="40" t="s">
        <v>36</v>
      </c>
      <c r="K1275" s="31"/>
      <c r="L1275" s="36">
        <v>1000</v>
      </c>
      <c r="M1275" s="37"/>
      <c r="N1275" s="31"/>
    </row>
    <row r="1276" spans="2:14" ht="12.75" customHeight="1">
      <c r="B1276" s="38" t="s">
        <v>328</v>
      </c>
      <c r="C1276" s="31"/>
      <c r="D1276" s="39" t="s">
        <v>276</v>
      </c>
      <c r="E1276" s="31"/>
      <c r="F1276" s="39" t="s">
        <v>1974</v>
      </c>
      <c r="G1276" s="31"/>
      <c r="H1276" s="36">
        <v>27000</v>
      </c>
      <c r="I1276" s="31"/>
      <c r="J1276" s="36">
        <v>10289.64</v>
      </c>
      <c r="K1276" s="31"/>
      <c r="L1276" s="36">
        <v>16710.36</v>
      </c>
      <c r="M1276" s="37"/>
      <c r="N1276" s="31"/>
    </row>
    <row r="1277" spans="2:14" ht="12.75" customHeight="1">
      <c r="B1277" s="38" t="s">
        <v>348</v>
      </c>
      <c r="C1277" s="31"/>
      <c r="D1277" s="39" t="s">
        <v>276</v>
      </c>
      <c r="E1277" s="31"/>
      <c r="F1277" s="39" t="s">
        <v>1975</v>
      </c>
      <c r="G1277" s="31"/>
      <c r="H1277" s="36">
        <v>3000</v>
      </c>
      <c r="I1277" s="31"/>
      <c r="J1277" s="36">
        <v>650</v>
      </c>
      <c r="K1277" s="31"/>
      <c r="L1277" s="36">
        <v>2350</v>
      </c>
      <c r="M1277" s="37"/>
      <c r="N1277" s="31"/>
    </row>
    <row r="1278" spans="2:14" ht="12.75" customHeight="1">
      <c r="B1278" s="38" t="s">
        <v>352</v>
      </c>
      <c r="C1278" s="31"/>
      <c r="D1278" s="39" t="s">
        <v>276</v>
      </c>
      <c r="E1278" s="31"/>
      <c r="F1278" s="39" t="s">
        <v>1976</v>
      </c>
      <c r="G1278" s="31"/>
      <c r="H1278" s="36">
        <v>3000</v>
      </c>
      <c r="I1278" s="31"/>
      <c r="J1278" s="36">
        <v>650</v>
      </c>
      <c r="K1278" s="31"/>
      <c r="L1278" s="36">
        <v>2350</v>
      </c>
      <c r="M1278" s="37"/>
      <c r="N1278" s="31"/>
    </row>
    <row r="1279" spans="2:14" ht="12.6" customHeight="1">
      <c r="B1279" s="38" t="s">
        <v>341</v>
      </c>
      <c r="C1279" s="31"/>
      <c r="D1279" s="39" t="s">
        <v>276</v>
      </c>
      <c r="E1279" s="31"/>
      <c r="F1279" s="39" t="s">
        <v>1977</v>
      </c>
      <c r="G1279" s="31"/>
      <c r="H1279" s="36">
        <v>32600</v>
      </c>
      <c r="I1279" s="31"/>
      <c r="J1279" s="36">
        <v>6506.64</v>
      </c>
      <c r="K1279" s="31"/>
      <c r="L1279" s="40" t="s">
        <v>1978</v>
      </c>
      <c r="M1279" s="37"/>
      <c r="N1279" s="31"/>
    </row>
    <row r="1280" spans="2:14" ht="12.75" customHeight="1">
      <c r="B1280" s="38" t="s">
        <v>296</v>
      </c>
      <c r="C1280" s="31"/>
      <c r="D1280" s="39" t="s">
        <v>276</v>
      </c>
      <c r="E1280" s="31"/>
      <c r="F1280" s="39" t="s">
        <v>1979</v>
      </c>
      <c r="G1280" s="31"/>
      <c r="H1280" s="36">
        <v>9000</v>
      </c>
      <c r="I1280" s="31"/>
      <c r="J1280" s="36">
        <v>1506.64</v>
      </c>
      <c r="K1280" s="31"/>
      <c r="L1280" s="36">
        <v>7493.36</v>
      </c>
      <c r="M1280" s="37"/>
      <c r="N1280" s="31"/>
    </row>
    <row r="1281" spans="2:14" ht="12.75" customHeight="1">
      <c r="B1281" s="38" t="s">
        <v>326</v>
      </c>
      <c r="C1281" s="31"/>
      <c r="D1281" s="39" t="s">
        <v>276</v>
      </c>
      <c r="E1281" s="31"/>
      <c r="F1281" s="39" t="s">
        <v>1980</v>
      </c>
      <c r="G1281" s="31"/>
      <c r="H1281" s="36">
        <v>9000</v>
      </c>
      <c r="I1281" s="31"/>
      <c r="J1281" s="36">
        <v>1506.64</v>
      </c>
      <c r="K1281" s="31"/>
      <c r="L1281" s="36">
        <v>7493.36</v>
      </c>
      <c r="M1281" s="37"/>
      <c r="N1281" s="31"/>
    </row>
    <row r="1282" spans="2:14" ht="12.75" customHeight="1">
      <c r="B1282" s="38" t="s">
        <v>392</v>
      </c>
      <c r="C1282" s="31"/>
      <c r="D1282" s="39" t="s">
        <v>276</v>
      </c>
      <c r="E1282" s="31"/>
      <c r="F1282" s="39" t="s">
        <v>1981</v>
      </c>
      <c r="G1282" s="31"/>
      <c r="H1282" s="36">
        <v>1000</v>
      </c>
      <c r="I1282" s="31"/>
      <c r="J1282" s="40" t="s">
        <v>36</v>
      </c>
      <c r="K1282" s="31"/>
      <c r="L1282" s="36">
        <v>1000</v>
      </c>
      <c r="M1282" s="37"/>
      <c r="N1282" s="31"/>
    </row>
    <row r="1283" spans="2:14" ht="12.75" customHeight="1">
      <c r="B1283" s="38" t="s">
        <v>396</v>
      </c>
      <c r="C1283" s="31"/>
      <c r="D1283" s="39" t="s">
        <v>276</v>
      </c>
      <c r="E1283" s="31"/>
      <c r="F1283" s="39" t="s">
        <v>1982</v>
      </c>
      <c r="G1283" s="31"/>
      <c r="H1283" s="36">
        <v>8000</v>
      </c>
      <c r="I1283" s="31"/>
      <c r="J1283" s="36">
        <v>1506.64</v>
      </c>
      <c r="K1283" s="31"/>
      <c r="L1283" s="36">
        <v>6493.36</v>
      </c>
      <c r="M1283" s="37"/>
      <c r="N1283" s="31"/>
    </row>
    <row r="1284" spans="2:14" ht="12.75" customHeight="1">
      <c r="B1284" s="38" t="s">
        <v>348</v>
      </c>
      <c r="C1284" s="31"/>
      <c r="D1284" s="39" t="s">
        <v>276</v>
      </c>
      <c r="E1284" s="31"/>
      <c r="F1284" s="39" t="s">
        <v>1983</v>
      </c>
      <c r="G1284" s="31"/>
      <c r="H1284" s="36">
        <v>23600</v>
      </c>
      <c r="I1284" s="31"/>
      <c r="J1284" s="36">
        <v>5000</v>
      </c>
      <c r="K1284" s="31"/>
      <c r="L1284" s="36">
        <v>18600</v>
      </c>
      <c r="M1284" s="37"/>
      <c r="N1284" s="31"/>
    </row>
    <row r="1285" spans="2:14" ht="12.75" customHeight="1">
      <c r="B1285" s="38" t="s">
        <v>352</v>
      </c>
      <c r="C1285" s="31"/>
      <c r="D1285" s="39" t="s">
        <v>276</v>
      </c>
      <c r="E1285" s="31"/>
      <c r="F1285" s="39" t="s">
        <v>1984</v>
      </c>
      <c r="G1285" s="31"/>
      <c r="H1285" s="36">
        <v>23600</v>
      </c>
      <c r="I1285" s="31"/>
      <c r="J1285" s="36">
        <v>5000</v>
      </c>
      <c r="K1285" s="31"/>
      <c r="L1285" s="36">
        <v>18600</v>
      </c>
      <c r="M1285" s="37"/>
      <c r="N1285" s="31"/>
    </row>
    <row r="1286" spans="2:14" ht="11.85" customHeight="1">
      <c r="B1286" s="38" t="s">
        <v>1985</v>
      </c>
      <c r="C1286" s="31"/>
      <c r="D1286" s="39" t="s">
        <v>276</v>
      </c>
      <c r="E1286" s="31"/>
      <c r="F1286" s="39" t="s">
        <v>1986</v>
      </c>
      <c r="G1286" s="31"/>
      <c r="H1286" s="36">
        <v>3148200</v>
      </c>
      <c r="I1286" s="31"/>
      <c r="J1286" s="36">
        <v>1574100</v>
      </c>
      <c r="K1286" s="31"/>
      <c r="L1286" s="40" t="s">
        <v>1987</v>
      </c>
      <c r="M1286" s="37"/>
      <c r="N1286" s="31"/>
    </row>
    <row r="1287" spans="2:14" ht="12.6" customHeight="1">
      <c r="B1287" s="43" t="s">
        <v>290</v>
      </c>
      <c r="C1287" s="31"/>
      <c r="D1287" s="39" t="s">
        <v>276</v>
      </c>
      <c r="E1287" s="31"/>
      <c r="F1287" s="39" t="s">
        <v>1988</v>
      </c>
      <c r="G1287" s="31"/>
      <c r="H1287" s="36">
        <v>2731300</v>
      </c>
      <c r="I1287" s="31"/>
      <c r="J1287" s="36">
        <v>1346816.01</v>
      </c>
      <c r="K1287" s="31"/>
      <c r="L1287" s="40" t="s">
        <v>1989</v>
      </c>
      <c r="M1287" s="37"/>
      <c r="N1287" s="31"/>
    </row>
    <row r="1288" spans="2:14" ht="15" customHeight="1">
      <c r="B1288" s="43" t="s">
        <v>292</v>
      </c>
      <c r="C1288" s="31"/>
      <c r="D1288" s="39" t="s">
        <v>276</v>
      </c>
      <c r="E1288" s="31"/>
      <c r="F1288" s="39" t="s">
        <v>1990</v>
      </c>
      <c r="G1288" s="31"/>
      <c r="H1288" s="36">
        <v>2731300</v>
      </c>
      <c r="I1288" s="31"/>
      <c r="J1288" s="36">
        <v>1346816.01</v>
      </c>
      <c r="K1288" s="31"/>
      <c r="L1288" s="40" t="s">
        <v>1989</v>
      </c>
      <c r="M1288" s="37"/>
      <c r="N1288" s="31"/>
    </row>
    <row r="1289" spans="2:14" ht="12.4" customHeight="1">
      <c r="B1289" s="38" t="s">
        <v>294</v>
      </c>
      <c r="C1289" s="31"/>
      <c r="D1289" s="39" t="s">
        <v>276</v>
      </c>
      <c r="E1289" s="31"/>
      <c r="F1289" s="39" t="s">
        <v>1991</v>
      </c>
      <c r="G1289" s="31"/>
      <c r="H1289" s="36">
        <v>2729300</v>
      </c>
      <c r="I1289" s="31"/>
      <c r="J1289" s="36">
        <v>1346816.01</v>
      </c>
      <c r="K1289" s="31"/>
      <c r="L1289" s="40" t="s">
        <v>1992</v>
      </c>
      <c r="M1289" s="37"/>
      <c r="N1289" s="31"/>
    </row>
    <row r="1290" spans="2:14" ht="12.75" customHeight="1">
      <c r="B1290" s="38" t="s">
        <v>296</v>
      </c>
      <c r="C1290" s="31"/>
      <c r="D1290" s="39" t="s">
        <v>276</v>
      </c>
      <c r="E1290" s="31"/>
      <c r="F1290" s="39" t="s">
        <v>1993</v>
      </c>
      <c r="G1290" s="31"/>
      <c r="H1290" s="36">
        <v>2729300</v>
      </c>
      <c r="I1290" s="31"/>
      <c r="J1290" s="36">
        <v>1346816.01</v>
      </c>
      <c r="K1290" s="31"/>
      <c r="L1290" s="36">
        <v>1382483.99</v>
      </c>
      <c r="M1290" s="37"/>
      <c r="N1290" s="31"/>
    </row>
    <row r="1291" spans="2:14" ht="12.75" customHeight="1">
      <c r="B1291" s="38" t="s">
        <v>298</v>
      </c>
      <c r="C1291" s="31"/>
      <c r="D1291" s="39" t="s">
        <v>276</v>
      </c>
      <c r="E1291" s="31"/>
      <c r="F1291" s="39" t="s">
        <v>1994</v>
      </c>
      <c r="G1291" s="31"/>
      <c r="H1291" s="36">
        <v>2729300</v>
      </c>
      <c r="I1291" s="31"/>
      <c r="J1291" s="36">
        <v>1346816.01</v>
      </c>
      <c r="K1291" s="31"/>
      <c r="L1291" s="36">
        <v>1382483.99</v>
      </c>
      <c r="M1291" s="37"/>
      <c r="N1291" s="31"/>
    </row>
    <row r="1292" spans="2:14" ht="12.75" customHeight="1">
      <c r="B1292" s="38" t="s">
        <v>300</v>
      </c>
      <c r="C1292" s="31"/>
      <c r="D1292" s="39" t="s">
        <v>276</v>
      </c>
      <c r="E1292" s="31"/>
      <c r="F1292" s="39" t="s">
        <v>1995</v>
      </c>
      <c r="G1292" s="31"/>
      <c r="H1292" s="36">
        <v>2096200</v>
      </c>
      <c r="I1292" s="31"/>
      <c r="J1292" s="36">
        <v>1076201.3400000001</v>
      </c>
      <c r="K1292" s="31"/>
      <c r="L1292" s="36">
        <v>1019998.66</v>
      </c>
      <c r="M1292" s="37"/>
      <c r="N1292" s="31"/>
    </row>
    <row r="1293" spans="2:14" ht="12.75" customHeight="1">
      <c r="B1293" s="38" t="s">
        <v>302</v>
      </c>
      <c r="C1293" s="31"/>
      <c r="D1293" s="39" t="s">
        <v>276</v>
      </c>
      <c r="E1293" s="31"/>
      <c r="F1293" s="39" t="s">
        <v>1996</v>
      </c>
      <c r="G1293" s="31"/>
      <c r="H1293" s="36">
        <v>633100</v>
      </c>
      <c r="I1293" s="31"/>
      <c r="J1293" s="36">
        <v>270614.67</v>
      </c>
      <c r="K1293" s="31"/>
      <c r="L1293" s="36">
        <v>362485.33</v>
      </c>
      <c r="M1293" s="37"/>
      <c r="N1293" s="31"/>
    </row>
    <row r="1294" spans="2:14" ht="12.6" customHeight="1">
      <c r="B1294" s="38" t="s">
        <v>319</v>
      </c>
      <c r="C1294" s="31"/>
      <c r="D1294" s="39" t="s">
        <v>276</v>
      </c>
      <c r="E1294" s="31"/>
      <c r="F1294" s="39" t="s">
        <v>1997</v>
      </c>
      <c r="G1294" s="31"/>
      <c r="H1294" s="36">
        <v>2000</v>
      </c>
      <c r="I1294" s="31"/>
      <c r="J1294" s="40" t="s">
        <v>36</v>
      </c>
      <c r="K1294" s="31"/>
      <c r="L1294" s="40" t="s">
        <v>1998</v>
      </c>
      <c r="M1294" s="37"/>
      <c r="N1294" s="31"/>
    </row>
    <row r="1295" spans="2:14" ht="12.75" customHeight="1">
      <c r="B1295" s="38" t="s">
        <v>296</v>
      </c>
      <c r="C1295" s="31"/>
      <c r="D1295" s="39" t="s">
        <v>276</v>
      </c>
      <c r="E1295" s="31"/>
      <c r="F1295" s="39" t="s">
        <v>1999</v>
      </c>
      <c r="G1295" s="31"/>
      <c r="H1295" s="36">
        <v>2000</v>
      </c>
      <c r="I1295" s="31"/>
      <c r="J1295" s="40" t="s">
        <v>36</v>
      </c>
      <c r="K1295" s="31"/>
      <c r="L1295" s="36">
        <v>2000</v>
      </c>
      <c r="M1295" s="37"/>
      <c r="N1295" s="31"/>
    </row>
    <row r="1296" spans="2:14" ht="12.75" customHeight="1">
      <c r="B1296" s="38" t="s">
        <v>298</v>
      </c>
      <c r="C1296" s="31"/>
      <c r="D1296" s="39" t="s">
        <v>276</v>
      </c>
      <c r="E1296" s="31"/>
      <c r="F1296" s="39" t="s">
        <v>2000</v>
      </c>
      <c r="G1296" s="31"/>
      <c r="H1296" s="36">
        <v>2000</v>
      </c>
      <c r="I1296" s="31"/>
      <c r="J1296" s="40" t="s">
        <v>36</v>
      </c>
      <c r="K1296" s="31"/>
      <c r="L1296" s="36">
        <v>2000</v>
      </c>
      <c r="M1296" s="37"/>
      <c r="N1296" s="31"/>
    </row>
    <row r="1297" spans="2:14" ht="12.75" customHeight="1">
      <c r="B1297" s="38" t="s">
        <v>324</v>
      </c>
      <c r="C1297" s="31"/>
      <c r="D1297" s="39" t="s">
        <v>276</v>
      </c>
      <c r="E1297" s="31"/>
      <c r="F1297" s="39" t="s">
        <v>2001</v>
      </c>
      <c r="G1297" s="31"/>
      <c r="H1297" s="36">
        <v>2000</v>
      </c>
      <c r="I1297" s="31"/>
      <c r="J1297" s="40" t="s">
        <v>36</v>
      </c>
      <c r="K1297" s="31"/>
      <c r="L1297" s="36">
        <v>2000</v>
      </c>
      <c r="M1297" s="37"/>
      <c r="N1297" s="31"/>
    </row>
    <row r="1298" spans="2:14" ht="12.6" customHeight="1">
      <c r="B1298" s="43" t="s">
        <v>330</v>
      </c>
      <c r="C1298" s="31"/>
      <c r="D1298" s="39" t="s">
        <v>276</v>
      </c>
      <c r="E1298" s="31"/>
      <c r="F1298" s="39" t="s">
        <v>2002</v>
      </c>
      <c r="G1298" s="31"/>
      <c r="H1298" s="36">
        <v>416900</v>
      </c>
      <c r="I1298" s="31"/>
      <c r="J1298" s="36">
        <v>227283.99</v>
      </c>
      <c r="K1298" s="31"/>
      <c r="L1298" s="40" t="s">
        <v>2003</v>
      </c>
      <c r="M1298" s="37"/>
      <c r="N1298" s="31"/>
    </row>
    <row r="1299" spans="2:14" ht="15" customHeight="1">
      <c r="B1299" s="43" t="s">
        <v>333</v>
      </c>
      <c r="C1299" s="31"/>
      <c r="D1299" s="39" t="s">
        <v>276</v>
      </c>
      <c r="E1299" s="31"/>
      <c r="F1299" s="39" t="s">
        <v>2004</v>
      </c>
      <c r="G1299" s="31"/>
      <c r="H1299" s="36">
        <v>416900</v>
      </c>
      <c r="I1299" s="31"/>
      <c r="J1299" s="36">
        <v>227283.99</v>
      </c>
      <c r="K1299" s="31"/>
      <c r="L1299" s="40" t="s">
        <v>2003</v>
      </c>
      <c r="M1299" s="37"/>
      <c r="N1299" s="31"/>
    </row>
    <row r="1300" spans="2:14" ht="12.6" customHeight="1">
      <c r="B1300" s="38" t="s">
        <v>335</v>
      </c>
      <c r="C1300" s="31"/>
      <c r="D1300" s="39" t="s">
        <v>276</v>
      </c>
      <c r="E1300" s="31"/>
      <c r="F1300" s="39" t="s">
        <v>2005</v>
      </c>
      <c r="G1300" s="31"/>
      <c r="H1300" s="36">
        <v>151000</v>
      </c>
      <c r="I1300" s="31"/>
      <c r="J1300" s="36">
        <v>79675.03</v>
      </c>
      <c r="K1300" s="31"/>
      <c r="L1300" s="40" t="s">
        <v>2006</v>
      </c>
      <c r="M1300" s="37"/>
      <c r="N1300" s="31"/>
    </row>
    <row r="1301" spans="2:14" ht="12.75" customHeight="1">
      <c r="B1301" s="38" t="s">
        <v>296</v>
      </c>
      <c r="C1301" s="31"/>
      <c r="D1301" s="39" t="s">
        <v>276</v>
      </c>
      <c r="E1301" s="31"/>
      <c r="F1301" s="39" t="s">
        <v>2007</v>
      </c>
      <c r="G1301" s="31"/>
      <c r="H1301" s="36">
        <v>131000</v>
      </c>
      <c r="I1301" s="31"/>
      <c r="J1301" s="36">
        <v>74615.03</v>
      </c>
      <c r="K1301" s="31"/>
      <c r="L1301" s="36">
        <v>56384.97</v>
      </c>
      <c r="M1301" s="37"/>
      <c r="N1301" s="31"/>
    </row>
    <row r="1302" spans="2:14" ht="12.75" customHeight="1">
      <c r="B1302" s="38" t="s">
        <v>326</v>
      </c>
      <c r="C1302" s="31"/>
      <c r="D1302" s="39" t="s">
        <v>276</v>
      </c>
      <c r="E1302" s="31"/>
      <c r="F1302" s="39" t="s">
        <v>2008</v>
      </c>
      <c r="G1302" s="31"/>
      <c r="H1302" s="36">
        <v>131000</v>
      </c>
      <c r="I1302" s="31"/>
      <c r="J1302" s="36">
        <v>74615.03</v>
      </c>
      <c r="K1302" s="31"/>
      <c r="L1302" s="36">
        <v>56384.97</v>
      </c>
      <c r="M1302" s="37"/>
      <c r="N1302" s="31"/>
    </row>
    <row r="1303" spans="2:14" ht="12.75" customHeight="1">
      <c r="B1303" s="38" t="s">
        <v>381</v>
      </c>
      <c r="C1303" s="31"/>
      <c r="D1303" s="39" t="s">
        <v>276</v>
      </c>
      <c r="E1303" s="31"/>
      <c r="F1303" s="39" t="s">
        <v>2009</v>
      </c>
      <c r="G1303" s="31"/>
      <c r="H1303" s="36">
        <v>55000</v>
      </c>
      <c r="I1303" s="31"/>
      <c r="J1303" s="36">
        <v>21065.03</v>
      </c>
      <c r="K1303" s="31"/>
      <c r="L1303" s="36">
        <v>33934.97</v>
      </c>
      <c r="M1303" s="37"/>
      <c r="N1303" s="31"/>
    </row>
    <row r="1304" spans="2:14" ht="12.75" customHeight="1">
      <c r="B1304" s="38" t="s">
        <v>396</v>
      </c>
      <c r="C1304" s="31"/>
      <c r="D1304" s="39" t="s">
        <v>276</v>
      </c>
      <c r="E1304" s="31"/>
      <c r="F1304" s="39" t="s">
        <v>2010</v>
      </c>
      <c r="G1304" s="31"/>
      <c r="H1304" s="36">
        <v>3000</v>
      </c>
      <c r="I1304" s="31"/>
      <c r="J1304" s="36">
        <v>300</v>
      </c>
      <c r="K1304" s="31"/>
      <c r="L1304" s="36">
        <v>2700</v>
      </c>
      <c r="M1304" s="37"/>
      <c r="N1304" s="31"/>
    </row>
    <row r="1305" spans="2:14" ht="12.75" customHeight="1">
      <c r="B1305" s="38" t="s">
        <v>328</v>
      </c>
      <c r="C1305" s="31"/>
      <c r="D1305" s="39" t="s">
        <v>276</v>
      </c>
      <c r="E1305" s="31"/>
      <c r="F1305" s="39" t="s">
        <v>2011</v>
      </c>
      <c r="G1305" s="31"/>
      <c r="H1305" s="36">
        <v>73000</v>
      </c>
      <c r="I1305" s="31"/>
      <c r="J1305" s="36">
        <v>53250</v>
      </c>
      <c r="K1305" s="31"/>
      <c r="L1305" s="36">
        <v>19750</v>
      </c>
      <c r="M1305" s="37"/>
      <c r="N1305" s="31"/>
    </row>
    <row r="1306" spans="2:14" ht="12.75" customHeight="1">
      <c r="B1306" s="38" t="s">
        <v>348</v>
      </c>
      <c r="C1306" s="31"/>
      <c r="D1306" s="39" t="s">
        <v>276</v>
      </c>
      <c r="E1306" s="31"/>
      <c r="F1306" s="39" t="s">
        <v>2012</v>
      </c>
      <c r="G1306" s="31"/>
      <c r="H1306" s="36">
        <v>20000</v>
      </c>
      <c r="I1306" s="31"/>
      <c r="J1306" s="36">
        <v>5060</v>
      </c>
      <c r="K1306" s="31"/>
      <c r="L1306" s="36">
        <v>14940</v>
      </c>
      <c r="M1306" s="37"/>
      <c r="N1306" s="31"/>
    </row>
    <row r="1307" spans="2:14" ht="12.75" customHeight="1">
      <c r="B1307" s="38" t="s">
        <v>352</v>
      </c>
      <c r="C1307" s="31"/>
      <c r="D1307" s="39" t="s">
        <v>276</v>
      </c>
      <c r="E1307" s="31"/>
      <c r="F1307" s="39" t="s">
        <v>2013</v>
      </c>
      <c r="G1307" s="31"/>
      <c r="H1307" s="36">
        <v>20000</v>
      </c>
      <c r="I1307" s="31"/>
      <c r="J1307" s="36">
        <v>5060</v>
      </c>
      <c r="K1307" s="31"/>
      <c r="L1307" s="36">
        <v>14940</v>
      </c>
      <c r="M1307" s="37"/>
      <c r="N1307" s="31"/>
    </row>
    <row r="1308" spans="2:14" ht="12.4" customHeight="1">
      <c r="B1308" s="38" t="s">
        <v>341</v>
      </c>
      <c r="C1308" s="31"/>
      <c r="D1308" s="39" t="s">
        <v>276</v>
      </c>
      <c r="E1308" s="31"/>
      <c r="F1308" s="39" t="s">
        <v>2014</v>
      </c>
      <c r="G1308" s="31"/>
      <c r="H1308" s="36">
        <v>265900</v>
      </c>
      <c r="I1308" s="31"/>
      <c r="J1308" s="36">
        <v>147608.95999999999</v>
      </c>
      <c r="K1308" s="31"/>
      <c r="L1308" s="40" t="s">
        <v>2015</v>
      </c>
      <c r="M1308" s="37"/>
      <c r="N1308" s="31"/>
    </row>
    <row r="1309" spans="2:14" ht="12.75" customHeight="1">
      <c r="B1309" s="38" t="s">
        <v>296</v>
      </c>
      <c r="C1309" s="31"/>
      <c r="D1309" s="39" t="s">
        <v>276</v>
      </c>
      <c r="E1309" s="31"/>
      <c r="F1309" s="39" t="s">
        <v>2016</v>
      </c>
      <c r="G1309" s="31"/>
      <c r="H1309" s="36">
        <v>65800</v>
      </c>
      <c r="I1309" s="31"/>
      <c r="J1309" s="36">
        <v>31398.66</v>
      </c>
      <c r="K1309" s="31"/>
      <c r="L1309" s="36">
        <v>34401.339999999997</v>
      </c>
      <c r="M1309" s="37"/>
      <c r="N1309" s="31"/>
    </row>
    <row r="1310" spans="2:14" ht="12.75" customHeight="1">
      <c r="B1310" s="38" t="s">
        <v>326</v>
      </c>
      <c r="C1310" s="31"/>
      <c r="D1310" s="39" t="s">
        <v>276</v>
      </c>
      <c r="E1310" s="31"/>
      <c r="F1310" s="39" t="s">
        <v>2017</v>
      </c>
      <c r="G1310" s="31"/>
      <c r="H1310" s="36">
        <v>65800</v>
      </c>
      <c r="I1310" s="31"/>
      <c r="J1310" s="36">
        <v>31398.66</v>
      </c>
      <c r="K1310" s="31"/>
      <c r="L1310" s="36">
        <v>34401.339999999997</v>
      </c>
      <c r="M1310" s="37"/>
      <c r="N1310" s="31"/>
    </row>
    <row r="1311" spans="2:14" ht="12.75" customHeight="1">
      <c r="B1311" s="38" t="s">
        <v>381</v>
      </c>
      <c r="C1311" s="31"/>
      <c r="D1311" s="39" t="s">
        <v>276</v>
      </c>
      <c r="E1311" s="31"/>
      <c r="F1311" s="39" t="s">
        <v>2018</v>
      </c>
      <c r="G1311" s="31"/>
      <c r="H1311" s="36">
        <v>11000</v>
      </c>
      <c r="I1311" s="31"/>
      <c r="J1311" s="36">
        <v>4100</v>
      </c>
      <c r="K1311" s="31"/>
      <c r="L1311" s="36">
        <v>6900</v>
      </c>
      <c r="M1311" s="37"/>
      <c r="N1311" s="31"/>
    </row>
    <row r="1312" spans="2:14" ht="12.75" customHeight="1">
      <c r="B1312" s="38" t="s">
        <v>392</v>
      </c>
      <c r="C1312" s="31"/>
      <c r="D1312" s="39" t="s">
        <v>276</v>
      </c>
      <c r="E1312" s="31"/>
      <c r="F1312" s="39" t="s">
        <v>2019</v>
      </c>
      <c r="G1312" s="31"/>
      <c r="H1312" s="36">
        <v>3000</v>
      </c>
      <c r="I1312" s="31"/>
      <c r="J1312" s="40" t="s">
        <v>36</v>
      </c>
      <c r="K1312" s="31"/>
      <c r="L1312" s="36">
        <v>3000</v>
      </c>
      <c r="M1312" s="37"/>
      <c r="N1312" s="31"/>
    </row>
    <row r="1313" spans="2:14" ht="12.75" customHeight="1">
      <c r="B1313" s="38" t="s">
        <v>394</v>
      </c>
      <c r="C1313" s="31"/>
      <c r="D1313" s="39" t="s">
        <v>276</v>
      </c>
      <c r="E1313" s="31"/>
      <c r="F1313" s="39" t="s">
        <v>2020</v>
      </c>
      <c r="G1313" s="31"/>
      <c r="H1313" s="36">
        <v>40000</v>
      </c>
      <c r="I1313" s="31"/>
      <c r="J1313" s="36">
        <v>20992.53</v>
      </c>
      <c r="K1313" s="31"/>
      <c r="L1313" s="36">
        <v>19007.47</v>
      </c>
      <c r="M1313" s="37"/>
      <c r="N1313" s="31"/>
    </row>
    <row r="1314" spans="2:14" ht="12.75" customHeight="1">
      <c r="B1314" s="38" t="s">
        <v>396</v>
      </c>
      <c r="C1314" s="31"/>
      <c r="D1314" s="39" t="s">
        <v>276</v>
      </c>
      <c r="E1314" s="31"/>
      <c r="F1314" s="39" t="s">
        <v>2021</v>
      </c>
      <c r="G1314" s="31"/>
      <c r="H1314" s="36">
        <v>5800</v>
      </c>
      <c r="I1314" s="31"/>
      <c r="J1314" s="36">
        <v>1250</v>
      </c>
      <c r="K1314" s="31"/>
      <c r="L1314" s="36">
        <v>4550</v>
      </c>
      <c r="M1314" s="37"/>
      <c r="N1314" s="31"/>
    </row>
    <row r="1315" spans="2:14" ht="12.75" customHeight="1">
      <c r="B1315" s="38" t="s">
        <v>328</v>
      </c>
      <c r="C1315" s="31"/>
      <c r="D1315" s="39" t="s">
        <v>276</v>
      </c>
      <c r="E1315" s="31"/>
      <c r="F1315" s="39" t="s">
        <v>2022</v>
      </c>
      <c r="G1315" s="31"/>
      <c r="H1315" s="36">
        <v>6000</v>
      </c>
      <c r="I1315" s="31"/>
      <c r="J1315" s="36">
        <v>5056.13</v>
      </c>
      <c r="K1315" s="31"/>
      <c r="L1315" s="36">
        <v>943.87</v>
      </c>
      <c r="M1315" s="37"/>
      <c r="N1315" s="31"/>
    </row>
    <row r="1316" spans="2:14" ht="12.75" customHeight="1">
      <c r="B1316" s="38" t="s">
        <v>348</v>
      </c>
      <c r="C1316" s="31"/>
      <c r="D1316" s="39" t="s">
        <v>276</v>
      </c>
      <c r="E1316" s="31"/>
      <c r="F1316" s="39" t="s">
        <v>2023</v>
      </c>
      <c r="G1316" s="31"/>
      <c r="H1316" s="36">
        <v>200100</v>
      </c>
      <c r="I1316" s="31"/>
      <c r="J1316" s="36">
        <v>116210.3</v>
      </c>
      <c r="K1316" s="31"/>
      <c r="L1316" s="36">
        <v>83889.7</v>
      </c>
      <c r="M1316" s="37"/>
      <c r="N1316" s="31"/>
    </row>
    <row r="1317" spans="2:14" ht="12.75" customHeight="1">
      <c r="B1317" s="38" t="s">
        <v>352</v>
      </c>
      <c r="C1317" s="31"/>
      <c r="D1317" s="39" t="s">
        <v>276</v>
      </c>
      <c r="E1317" s="31"/>
      <c r="F1317" s="39" t="s">
        <v>2024</v>
      </c>
      <c r="G1317" s="31"/>
      <c r="H1317" s="36">
        <v>200100</v>
      </c>
      <c r="I1317" s="31"/>
      <c r="J1317" s="36">
        <v>116210.3</v>
      </c>
      <c r="K1317" s="31"/>
      <c r="L1317" s="36">
        <v>83889.7</v>
      </c>
      <c r="M1317" s="37"/>
      <c r="N1317" s="31"/>
    </row>
    <row r="1318" spans="2:14" ht="11.85" customHeight="1">
      <c r="B1318" s="43" t="s">
        <v>1707</v>
      </c>
      <c r="C1318" s="31"/>
      <c r="D1318" s="39" t="s">
        <v>276</v>
      </c>
      <c r="E1318" s="31"/>
      <c r="F1318" s="39" t="s">
        <v>2025</v>
      </c>
      <c r="G1318" s="31"/>
      <c r="H1318" s="36">
        <v>798900</v>
      </c>
      <c r="I1318" s="31"/>
      <c r="J1318" s="36">
        <v>319659.33</v>
      </c>
      <c r="K1318" s="31"/>
      <c r="L1318" s="40" t="s">
        <v>2026</v>
      </c>
      <c r="M1318" s="37"/>
      <c r="N1318" s="31"/>
    </row>
    <row r="1319" spans="2:14" ht="11.85" customHeight="1">
      <c r="B1319" s="38" t="s">
        <v>2027</v>
      </c>
      <c r="C1319" s="31"/>
      <c r="D1319" s="39" t="s">
        <v>276</v>
      </c>
      <c r="E1319" s="31"/>
      <c r="F1319" s="39" t="s">
        <v>2028</v>
      </c>
      <c r="G1319" s="31"/>
      <c r="H1319" s="36">
        <v>798900</v>
      </c>
      <c r="I1319" s="31"/>
      <c r="J1319" s="36">
        <v>319659.33</v>
      </c>
      <c r="K1319" s="31"/>
      <c r="L1319" s="40" t="s">
        <v>2026</v>
      </c>
      <c r="M1319" s="37"/>
      <c r="N1319" s="31"/>
    </row>
    <row r="1320" spans="2:14" ht="12.6" customHeight="1">
      <c r="B1320" s="43" t="s">
        <v>290</v>
      </c>
      <c r="C1320" s="31"/>
      <c r="D1320" s="39" t="s">
        <v>276</v>
      </c>
      <c r="E1320" s="31"/>
      <c r="F1320" s="39" t="s">
        <v>2029</v>
      </c>
      <c r="G1320" s="31"/>
      <c r="H1320" s="36">
        <v>713800</v>
      </c>
      <c r="I1320" s="31"/>
      <c r="J1320" s="36">
        <v>268752.81</v>
      </c>
      <c r="K1320" s="31"/>
      <c r="L1320" s="40" t="s">
        <v>2030</v>
      </c>
      <c r="M1320" s="37"/>
      <c r="N1320" s="31"/>
    </row>
    <row r="1321" spans="2:14" ht="15" customHeight="1">
      <c r="B1321" s="43" t="s">
        <v>292</v>
      </c>
      <c r="C1321" s="31"/>
      <c r="D1321" s="39" t="s">
        <v>276</v>
      </c>
      <c r="E1321" s="31"/>
      <c r="F1321" s="39" t="s">
        <v>2031</v>
      </c>
      <c r="G1321" s="31"/>
      <c r="H1321" s="36">
        <v>713800</v>
      </c>
      <c r="I1321" s="31"/>
      <c r="J1321" s="36">
        <v>268752.81</v>
      </c>
      <c r="K1321" s="31"/>
      <c r="L1321" s="40" t="s">
        <v>2030</v>
      </c>
      <c r="M1321" s="37"/>
      <c r="N1321" s="31"/>
    </row>
    <row r="1322" spans="2:14" ht="12.4" customHeight="1">
      <c r="B1322" s="38" t="s">
        <v>294</v>
      </c>
      <c r="C1322" s="31"/>
      <c r="D1322" s="39" t="s">
        <v>276</v>
      </c>
      <c r="E1322" s="31"/>
      <c r="F1322" s="39" t="s">
        <v>2032</v>
      </c>
      <c r="G1322" s="31"/>
      <c r="H1322" s="36">
        <v>711800</v>
      </c>
      <c r="I1322" s="31"/>
      <c r="J1322" s="36">
        <v>268752.81</v>
      </c>
      <c r="K1322" s="31"/>
      <c r="L1322" s="40" t="s">
        <v>2033</v>
      </c>
      <c r="M1322" s="37"/>
      <c r="N1322" s="31"/>
    </row>
    <row r="1323" spans="2:14" ht="12.75" customHeight="1">
      <c r="B1323" s="38" t="s">
        <v>296</v>
      </c>
      <c r="C1323" s="31"/>
      <c r="D1323" s="39" t="s">
        <v>276</v>
      </c>
      <c r="E1323" s="31"/>
      <c r="F1323" s="39" t="s">
        <v>2034</v>
      </c>
      <c r="G1323" s="31"/>
      <c r="H1323" s="36">
        <v>711800</v>
      </c>
      <c r="I1323" s="31"/>
      <c r="J1323" s="36">
        <v>268752.81</v>
      </c>
      <c r="K1323" s="31"/>
      <c r="L1323" s="36">
        <v>443047.19</v>
      </c>
      <c r="M1323" s="37"/>
      <c r="N1323" s="31"/>
    </row>
    <row r="1324" spans="2:14" ht="12.75" customHeight="1">
      <c r="B1324" s="38" t="s">
        <v>298</v>
      </c>
      <c r="C1324" s="31"/>
      <c r="D1324" s="39" t="s">
        <v>276</v>
      </c>
      <c r="E1324" s="31"/>
      <c r="F1324" s="39" t="s">
        <v>2035</v>
      </c>
      <c r="G1324" s="31"/>
      <c r="H1324" s="36">
        <v>711800</v>
      </c>
      <c r="I1324" s="31"/>
      <c r="J1324" s="36">
        <v>268752.81</v>
      </c>
      <c r="K1324" s="31"/>
      <c r="L1324" s="36">
        <v>443047.19</v>
      </c>
      <c r="M1324" s="37"/>
      <c r="N1324" s="31"/>
    </row>
    <row r="1325" spans="2:14" ht="12.75" customHeight="1">
      <c r="B1325" s="38" t="s">
        <v>300</v>
      </c>
      <c r="C1325" s="31"/>
      <c r="D1325" s="39" t="s">
        <v>276</v>
      </c>
      <c r="E1325" s="31"/>
      <c r="F1325" s="39" t="s">
        <v>2036</v>
      </c>
      <c r="G1325" s="31"/>
      <c r="H1325" s="36">
        <v>546700</v>
      </c>
      <c r="I1325" s="31"/>
      <c r="J1325" s="36">
        <v>224525.56</v>
      </c>
      <c r="K1325" s="31"/>
      <c r="L1325" s="36">
        <v>322174.44</v>
      </c>
      <c r="M1325" s="37"/>
      <c r="N1325" s="31"/>
    </row>
    <row r="1326" spans="2:14" ht="12.75" customHeight="1">
      <c r="B1326" s="38" t="s">
        <v>302</v>
      </c>
      <c r="C1326" s="31"/>
      <c r="D1326" s="39" t="s">
        <v>276</v>
      </c>
      <c r="E1326" s="31"/>
      <c r="F1326" s="39" t="s">
        <v>2037</v>
      </c>
      <c r="G1326" s="31"/>
      <c r="H1326" s="36">
        <v>165100</v>
      </c>
      <c r="I1326" s="31"/>
      <c r="J1326" s="36">
        <v>44227.25</v>
      </c>
      <c r="K1326" s="31"/>
      <c r="L1326" s="36">
        <v>120872.75</v>
      </c>
      <c r="M1326" s="37"/>
      <c r="N1326" s="31"/>
    </row>
    <row r="1327" spans="2:14" ht="12.4" customHeight="1">
      <c r="B1327" s="38" t="s">
        <v>319</v>
      </c>
      <c r="C1327" s="31"/>
      <c r="D1327" s="39" t="s">
        <v>276</v>
      </c>
      <c r="E1327" s="31"/>
      <c r="F1327" s="39" t="s">
        <v>2038</v>
      </c>
      <c r="G1327" s="31"/>
      <c r="H1327" s="36">
        <v>2000</v>
      </c>
      <c r="I1327" s="31"/>
      <c r="J1327" s="40" t="s">
        <v>36</v>
      </c>
      <c r="K1327" s="31"/>
      <c r="L1327" s="40" t="s">
        <v>1998</v>
      </c>
      <c r="M1327" s="37"/>
      <c r="N1327" s="31"/>
    </row>
    <row r="1328" spans="2:14" ht="12.75" customHeight="1">
      <c r="B1328" s="38" t="s">
        <v>296</v>
      </c>
      <c r="C1328" s="31"/>
      <c r="D1328" s="39" t="s">
        <v>276</v>
      </c>
      <c r="E1328" s="31"/>
      <c r="F1328" s="39" t="s">
        <v>2039</v>
      </c>
      <c r="G1328" s="31"/>
      <c r="H1328" s="36">
        <v>2000</v>
      </c>
      <c r="I1328" s="31"/>
      <c r="J1328" s="40" t="s">
        <v>36</v>
      </c>
      <c r="K1328" s="31"/>
      <c r="L1328" s="36">
        <v>2000</v>
      </c>
      <c r="M1328" s="37"/>
      <c r="N1328" s="31"/>
    </row>
    <row r="1329" spans="2:14" ht="12.75" customHeight="1">
      <c r="B1329" s="38" t="s">
        <v>298</v>
      </c>
      <c r="C1329" s="31"/>
      <c r="D1329" s="39" t="s">
        <v>276</v>
      </c>
      <c r="E1329" s="31"/>
      <c r="F1329" s="39" t="s">
        <v>2040</v>
      </c>
      <c r="G1329" s="31"/>
      <c r="H1329" s="36">
        <v>2000</v>
      </c>
      <c r="I1329" s="31"/>
      <c r="J1329" s="40" t="s">
        <v>36</v>
      </c>
      <c r="K1329" s="31"/>
      <c r="L1329" s="36">
        <v>2000</v>
      </c>
      <c r="M1329" s="37"/>
      <c r="N1329" s="31"/>
    </row>
    <row r="1330" spans="2:14" ht="12.75" customHeight="1">
      <c r="B1330" s="38" t="s">
        <v>324</v>
      </c>
      <c r="C1330" s="31"/>
      <c r="D1330" s="39" t="s">
        <v>276</v>
      </c>
      <c r="E1330" s="31"/>
      <c r="F1330" s="39" t="s">
        <v>2041</v>
      </c>
      <c r="G1330" s="31"/>
      <c r="H1330" s="36">
        <v>2000</v>
      </c>
      <c r="I1330" s="31"/>
      <c r="J1330" s="40" t="s">
        <v>36</v>
      </c>
      <c r="K1330" s="31"/>
      <c r="L1330" s="36">
        <v>2000</v>
      </c>
      <c r="M1330" s="37"/>
      <c r="N1330" s="31"/>
    </row>
    <row r="1331" spans="2:14" ht="12.6" customHeight="1">
      <c r="B1331" s="43" t="s">
        <v>330</v>
      </c>
      <c r="C1331" s="31"/>
      <c r="D1331" s="39" t="s">
        <v>276</v>
      </c>
      <c r="E1331" s="31"/>
      <c r="F1331" s="39" t="s">
        <v>2042</v>
      </c>
      <c r="G1331" s="31"/>
      <c r="H1331" s="36">
        <v>85100</v>
      </c>
      <c r="I1331" s="31"/>
      <c r="J1331" s="36">
        <v>50906.52</v>
      </c>
      <c r="K1331" s="31"/>
      <c r="L1331" s="40" t="s">
        <v>2043</v>
      </c>
      <c r="M1331" s="37"/>
      <c r="N1331" s="31"/>
    </row>
    <row r="1332" spans="2:14" ht="15" customHeight="1">
      <c r="B1332" s="43" t="s">
        <v>333</v>
      </c>
      <c r="C1332" s="31"/>
      <c r="D1332" s="39" t="s">
        <v>276</v>
      </c>
      <c r="E1332" s="31"/>
      <c r="F1332" s="39" t="s">
        <v>2044</v>
      </c>
      <c r="G1332" s="31"/>
      <c r="H1332" s="36">
        <v>85100</v>
      </c>
      <c r="I1332" s="31"/>
      <c r="J1332" s="36">
        <v>50906.52</v>
      </c>
      <c r="K1332" s="31"/>
      <c r="L1332" s="40" t="s">
        <v>2043</v>
      </c>
      <c r="M1332" s="37"/>
      <c r="N1332" s="31"/>
    </row>
    <row r="1333" spans="2:14" ht="12.4" customHeight="1">
      <c r="B1333" s="38" t="s">
        <v>335</v>
      </c>
      <c r="C1333" s="31"/>
      <c r="D1333" s="39" t="s">
        <v>276</v>
      </c>
      <c r="E1333" s="31"/>
      <c r="F1333" s="39" t="s">
        <v>2045</v>
      </c>
      <c r="G1333" s="31"/>
      <c r="H1333" s="36">
        <v>63100</v>
      </c>
      <c r="I1333" s="31"/>
      <c r="J1333" s="36">
        <v>40248.53</v>
      </c>
      <c r="K1333" s="31"/>
      <c r="L1333" s="40" t="s">
        <v>2046</v>
      </c>
      <c r="M1333" s="37"/>
      <c r="N1333" s="31"/>
    </row>
    <row r="1334" spans="2:14" ht="12.75" customHeight="1">
      <c r="B1334" s="38" t="s">
        <v>296</v>
      </c>
      <c r="C1334" s="31"/>
      <c r="D1334" s="39" t="s">
        <v>276</v>
      </c>
      <c r="E1334" s="31"/>
      <c r="F1334" s="39" t="s">
        <v>2047</v>
      </c>
      <c r="G1334" s="31"/>
      <c r="H1334" s="36">
        <v>58100</v>
      </c>
      <c r="I1334" s="31"/>
      <c r="J1334" s="36">
        <v>38548.53</v>
      </c>
      <c r="K1334" s="31"/>
      <c r="L1334" s="36">
        <v>19551.47</v>
      </c>
      <c r="M1334" s="37"/>
      <c r="N1334" s="31"/>
    </row>
    <row r="1335" spans="2:14" ht="12.75" customHeight="1">
      <c r="B1335" s="38" t="s">
        <v>326</v>
      </c>
      <c r="C1335" s="31"/>
      <c r="D1335" s="39" t="s">
        <v>276</v>
      </c>
      <c r="E1335" s="31"/>
      <c r="F1335" s="39" t="s">
        <v>2048</v>
      </c>
      <c r="G1335" s="31"/>
      <c r="H1335" s="36">
        <v>58100</v>
      </c>
      <c r="I1335" s="31"/>
      <c r="J1335" s="36">
        <v>38548.53</v>
      </c>
      <c r="K1335" s="31"/>
      <c r="L1335" s="36">
        <v>19551.47</v>
      </c>
      <c r="M1335" s="37"/>
      <c r="N1335" s="31"/>
    </row>
    <row r="1336" spans="2:14" ht="12.75" customHeight="1">
      <c r="B1336" s="38" t="s">
        <v>381</v>
      </c>
      <c r="C1336" s="31"/>
      <c r="D1336" s="39" t="s">
        <v>276</v>
      </c>
      <c r="E1336" s="31"/>
      <c r="F1336" s="39" t="s">
        <v>2049</v>
      </c>
      <c r="G1336" s="31"/>
      <c r="H1336" s="36">
        <v>25700</v>
      </c>
      <c r="I1336" s="31"/>
      <c r="J1336" s="36">
        <v>11869.62</v>
      </c>
      <c r="K1336" s="31"/>
      <c r="L1336" s="36">
        <v>13830.38</v>
      </c>
      <c r="M1336" s="37"/>
      <c r="N1336" s="31"/>
    </row>
    <row r="1337" spans="2:14" ht="12.75" customHeight="1">
      <c r="B1337" s="38" t="s">
        <v>396</v>
      </c>
      <c r="C1337" s="31"/>
      <c r="D1337" s="39" t="s">
        <v>276</v>
      </c>
      <c r="E1337" s="31"/>
      <c r="F1337" s="39" t="s">
        <v>2050</v>
      </c>
      <c r="G1337" s="31"/>
      <c r="H1337" s="36">
        <v>7300</v>
      </c>
      <c r="I1337" s="31"/>
      <c r="J1337" s="36">
        <v>5200</v>
      </c>
      <c r="K1337" s="31"/>
      <c r="L1337" s="36">
        <v>2100</v>
      </c>
      <c r="M1337" s="37"/>
      <c r="N1337" s="31"/>
    </row>
    <row r="1338" spans="2:14" ht="12.75" customHeight="1">
      <c r="B1338" s="38" t="s">
        <v>328</v>
      </c>
      <c r="C1338" s="31"/>
      <c r="D1338" s="39" t="s">
        <v>276</v>
      </c>
      <c r="E1338" s="31"/>
      <c r="F1338" s="39" t="s">
        <v>2051</v>
      </c>
      <c r="G1338" s="31"/>
      <c r="H1338" s="36">
        <v>25100</v>
      </c>
      <c r="I1338" s="31"/>
      <c r="J1338" s="36">
        <v>21478.91</v>
      </c>
      <c r="K1338" s="31"/>
      <c r="L1338" s="36">
        <v>3621.09</v>
      </c>
      <c r="M1338" s="37"/>
      <c r="N1338" s="31"/>
    </row>
    <row r="1339" spans="2:14" ht="12.75" customHeight="1">
      <c r="B1339" s="38" t="s">
        <v>348</v>
      </c>
      <c r="C1339" s="31"/>
      <c r="D1339" s="39" t="s">
        <v>276</v>
      </c>
      <c r="E1339" s="31"/>
      <c r="F1339" s="39" t="s">
        <v>2052</v>
      </c>
      <c r="G1339" s="31"/>
      <c r="H1339" s="36">
        <v>5000</v>
      </c>
      <c r="I1339" s="31"/>
      <c r="J1339" s="36">
        <v>1700</v>
      </c>
      <c r="K1339" s="31"/>
      <c r="L1339" s="36">
        <v>3300</v>
      </c>
      <c r="M1339" s="37"/>
      <c r="N1339" s="31"/>
    </row>
    <row r="1340" spans="2:14" ht="12.75" customHeight="1">
      <c r="B1340" s="38" t="s">
        <v>352</v>
      </c>
      <c r="C1340" s="31"/>
      <c r="D1340" s="39" t="s">
        <v>276</v>
      </c>
      <c r="E1340" s="31"/>
      <c r="F1340" s="39" t="s">
        <v>2053</v>
      </c>
      <c r="G1340" s="31"/>
      <c r="H1340" s="36">
        <v>5000</v>
      </c>
      <c r="I1340" s="31"/>
      <c r="J1340" s="36">
        <v>1700</v>
      </c>
      <c r="K1340" s="31"/>
      <c r="L1340" s="36">
        <v>3300</v>
      </c>
      <c r="M1340" s="37"/>
      <c r="N1340" s="31"/>
    </row>
    <row r="1341" spans="2:14" ht="12.6" customHeight="1">
      <c r="B1341" s="38" t="s">
        <v>341</v>
      </c>
      <c r="C1341" s="31"/>
      <c r="D1341" s="39" t="s">
        <v>276</v>
      </c>
      <c r="E1341" s="31"/>
      <c r="F1341" s="39" t="s">
        <v>2054</v>
      </c>
      <c r="G1341" s="31"/>
      <c r="H1341" s="36">
        <v>22000</v>
      </c>
      <c r="I1341" s="31"/>
      <c r="J1341" s="36">
        <v>10657.99</v>
      </c>
      <c r="K1341" s="31"/>
      <c r="L1341" s="40" t="s">
        <v>2055</v>
      </c>
      <c r="M1341" s="37"/>
      <c r="N1341" s="31"/>
    </row>
    <row r="1342" spans="2:14" ht="12.75" customHeight="1">
      <c r="B1342" s="38" t="s">
        <v>296</v>
      </c>
      <c r="C1342" s="31"/>
      <c r="D1342" s="39" t="s">
        <v>276</v>
      </c>
      <c r="E1342" s="31"/>
      <c r="F1342" s="39" t="s">
        <v>2056</v>
      </c>
      <c r="G1342" s="31"/>
      <c r="H1342" s="36">
        <v>9000</v>
      </c>
      <c r="I1342" s="31"/>
      <c r="J1342" s="36">
        <v>3226.25</v>
      </c>
      <c r="K1342" s="31"/>
      <c r="L1342" s="36">
        <v>5773.75</v>
      </c>
      <c r="M1342" s="37"/>
      <c r="N1342" s="31"/>
    </row>
    <row r="1343" spans="2:14" ht="12.75" customHeight="1">
      <c r="B1343" s="38" t="s">
        <v>326</v>
      </c>
      <c r="C1343" s="31"/>
      <c r="D1343" s="39" t="s">
        <v>276</v>
      </c>
      <c r="E1343" s="31"/>
      <c r="F1343" s="39" t="s">
        <v>2057</v>
      </c>
      <c r="G1343" s="31"/>
      <c r="H1343" s="36">
        <v>9000</v>
      </c>
      <c r="I1343" s="31"/>
      <c r="J1343" s="36">
        <v>3226.25</v>
      </c>
      <c r="K1343" s="31"/>
      <c r="L1343" s="36">
        <v>5773.75</v>
      </c>
      <c r="M1343" s="37"/>
      <c r="N1343" s="31"/>
    </row>
    <row r="1344" spans="2:14" ht="12.75" customHeight="1">
      <c r="B1344" s="38" t="s">
        <v>392</v>
      </c>
      <c r="C1344" s="31"/>
      <c r="D1344" s="39" t="s">
        <v>276</v>
      </c>
      <c r="E1344" s="31"/>
      <c r="F1344" s="39" t="s">
        <v>2058</v>
      </c>
      <c r="G1344" s="31"/>
      <c r="H1344" s="36">
        <v>2000</v>
      </c>
      <c r="I1344" s="31"/>
      <c r="J1344" s="40" t="s">
        <v>36</v>
      </c>
      <c r="K1344" s="31"/>
      <c r="L1344" s="36">
        <v>2000</v>
      </c>
      <c r="M1344" s="37"/>
      <c r="N1344" s="31"/>
    </row>
    <row r="1345" spans="2:14" ht="12.75" customHeight="1">
      <c r="B1345" s="38" t="s">
        <v>396</v>
      </c>
      <c r="C1345" s="31"/>
      <c r="D1345" s="39" t="s">
        <v>276</v>
      </c>
      <c r="E1345" s="31"/>
      <c r="F1345" s="39" t="s">
        <v>2059</v>
      </c>
      <c r="G1345" s="31"/>
      <c r="H1345" s="36">
        <v>7000</v>
      </c>
      <c r="I1345" s="31"/>
      <c r="J1345" s="36">
        <v>3226.25</v>
      </c>
      <c r="K1345" s="31"/>
      <c r="L1345" s="36">
        <v>3773.75</v>
      </c>
      <c r="M1345" s="37"/>
      <c r="N1345" s="31"/>
    </row>
    <row r="1346" spans="2:14" ht="12.75" customHeight="1">
      <c r="B1346" s="38" t="s">
        <v>348</v>
      </c>
      <c r="C1346" s="31"/>
      <c r="D1346" s="39" t="s">
        <v>276</v>
      </c>
      <c r="E1346" s="31"/>
      <c r="F1346" s="39" t="s">
        <v>2060</v>
      </c>
      <c r="G1346" s="31"/>
      <c r="H1346" s="36">
        <v>13000</v>
      </c>
      <c r="I1346" s="31"/>
      <c r="J1346" s="36">
        <v>7431.74</v>
      </c>
      <c r="K1346" s="31"/>
      <c r="L1346" s="36">
        <v>5568.26</v>
      </c>
      <c r="M1346" s="37"/>
      <c r="N1346" s="31"/>
    </row>
    <row r="1347" spans="2:14" ht="12.75" customHeight="1">
      <c r="B1347" s="38" t="s">
        <v>352</v>
      </c>
      <c r="C1347" s="31"/>
      <c r="D1347" s="39" t="s">
        <v>276</v>
      </c>
      <c r="E1347" s="31"/>
      <c r="F1347" s="39" t="s">
        <v>2061</v>
      </c>
      <c r="G1347" s="31"/>
      <c r="H1347" s="36">
        <v>13000</v>
      </c>
      <c r="I1347" s="31"/>
      <c r="J1347" s="36">
        <v>7431.74</v>
      </c>
      <c r="K1347" s="31"/>
      <c r="L1347" s="36">
        <v>5568.26</v>
      </c>
      <c r="M1347" s="37"/>
      <c r="N1347" s="31"/>
    </row>
    <row r="1348" spans="2:14" ht="13.35" customHeight="1">
      <c r="B1348" s="38" t="s">
        <v>2062</v>
      </c>
      <c r="C1348" s="31"/>
      <c r="D1348" s="39" t="s">
        <v>276</v>
      </c>
      <c r="E1348" s="31"/>
      <c r="F1348" s="39" t="s">
        <v>2063</v>
      </c>
      <c r="G1348" s="31"/>
      <c r="H1348" s="36">
        <v>25000000</v>
      </c>
      <c r="I1348" s="31"/>
      <c r="J1348" s="40" t="s">
        <v>36</v>
      </c>
      <c r="K1348" s="31"/>
      <c r="L1348" s="40" t="s">
        <v>2064</v>
      </c>
      <c r="M1348" s="37"/>
      <c r="N1348" s="31"/>
    </row>
    <row r="1349" spans="2:14" ht="13.35" customHeight="1">
      <c r="B1349" s="38" t="s">
        <v>2065</v>
      </c>
      <c r="C1349" s="31"/>
      <c r="D1349" s="39" t="s">
        <v>276</v>
      </c>
      <c r="E1349" s="31"/>
      <c r="F1349" s="39" t="s">
        <v>2066</v>
      </c>
      <c r="G1349" s="31"/>
      <c r="H1349" s="36">
        <v>25000000</v>
      </c>
      <c r="I1349" s="31"/>
      <c r="J1349" s="40" t="s">
        <v>36</v>
      </c>
      <c r="K1349" s="31"/>
      <c r="L1349" s="40" t="s">
        <v>2064</v>
      </c>
      <c r="M1349" s="37"/>
      <c r="N1349" s="31"/>
    </row>
    <row r="1350" spans="2:14" ht="12.4" customHeight="1">
      <c r="B1350" s="38" t="s">
        <v>1031</v>
      </c>
      <c r="C1350" s="31"/>
      <c r="D1350" s="39" t="s">
        <v>276</v>
      </c>
      <c r="E1350" s="31"/>
      <c r="F1350" s="39" t="s">
        <v>2067</v>
      </c>
      <c r="G1350" s="31"/>
      <c r="H1350" s="36">
        <v>25000000</v>
      </c>
      <c r="I1350" s="31"/>
      <c r="J1350" s="40" t="s">
        <v>36</v>
      </c>
      <c r="K1350" s="31"/>
      <c r="L1350" s="40" t="s">
        <v>2064</v>
      </c>
      <c r="M1350" s="37"/>
      <c r="N1350" s="31"/>
    </row>
    <row r="1351" spans="2:14" ht="11.85" customHeight="1">
      <c r="B1351" s="43" t="s">
        <v>1031</v>
      </c>
      <c r="C1351" s="31"/>
      <c r="D1351" s="39" t="s">
        <v>276</v>
      </c>
      <c r="E1351" s="31"/>
      <c r="F1351" s="39" t="s">
        <v>2067</v>
      </c>
      <c r="G1351" s="31"/>
      <c r="H1351" s="36">
        <v>25000000</v>
      </c>
      <c r="I1351" s="31"/>
      <c r="J1351" s="40" t="s">
        <v>36</v>
      </c>
      <c r="K1351" s="31"/>
      <c r="L1351" s="40" t="s">
        <v>2064</v>
      </c>
      <c r="M1351" s="37"/>
      <c r="N1351" s="31"/>
    </row>
    <row r="1352" spans="2:14" ht="11.85" customHeight="1">
      <c r="B1352" s="38" t="s">
        <v>2068</v>
      </c>
      <c r="C1352" s="31"/>
      <c r="D1352" s="39" t="s">
        <v>276</v>
      </c>
      <c r="E1352" s="31"/>
      <c r="F1352" s="39" t="s">
        <v>2069</v>
      </c>
      <c r="G1352" s="31"/>
      <c r="H1352" s="36">
        <v>25000000</v>
      </c>
      <c r="I1352" s="31"/>
      <c r="J1352" s="40" t="s">
        <v>36</v>
      </c>
      <c r="K1352" s="31"/>
      <c r="L1352" s="40" t="s">
        <v>2064</v>
      </c>
      <c r="M1352" s="37"/>
      <c r="N1352" s="31"/>
    </row>
    <row r="1353" spans="2:14" ht="12.6" customHeight="1">
      <c r="B1353" s="43" t="s">
        <v>330</v>
      </c>
      <c r="C1353" s="31"/>
      <c r="D1353" s="39" t="s">
        <v>276</v>
      </c>
      <c r="E1353" s="31"/>
      <c r="F1353" s="39" t="s">
        <v>2070</v>
      </c>
      <c r="G1353" s="31"/>
      <c r="H1353" s="36">
        <v>25000000</v>
      </c>
      <c r="I1353" s="31"/>
      <c r="J1353" s="40" t="s">
        <v>36</v>
      </c>
      <c r="K1353" s="31"/>
      <c r="L1353" s="40" t="s">
        <v>2064</v>
      </c>
      <c r="M1353" s="37"/>
      <c r="N1353" s="31"/>
    </row>
    <row r="1354" spans="2:14" ht="15" customHeight="1">
      <c r="B1354" s="43" t="s">
        <v>333</v>
      </c>
      <c r="C1354" s="31"/>
      <c r="D1354" s="39" t="s">
        <v>276</v>
      </c>
      <c r="E1354" s="31"/>
      <c r="F1354" s="39" t="s">
        <v>2071</v>
      </c>
      <c r="G1354" s="31"/>
      <c r="H1354" s="36">
        <v>25000000</v>
      </c>
      <c r="I1354" s="31"/>
      <c r="J1354" s="40" t="s">
        <v>36</v>
      </c>
      <c r="K1354" s="31"/>
      <c r="L1354" s="40" t="s">
        <v>2064</v>
      </c>
      <c r="M1354" s="37"/>
      <c r="N1354" s="31"/>
    </row>
    <row r="1355" spans="2:14" ht="12.4" customHeight="1">
      <c r="B1355" s="38" t="s">
        <v>628</v>
      </c>
      <c r="C1355" s="31"/>
      <c r="D1355" s="39" t="s">
        <v>276</v>
      </c>
      <c r="E1355" s="31"/>
      <c r="F1355" s="39" t="s">
        <v>2072</v>
      </c>
      <c r="G1355" s="31"/>
      <c r="H1355" s="36">
        <v>25000000</v>
      </c>
      <c r="I1355" s="31"/>
      <c r="J1355" s="40" t="s">
        <v>36</v>
      </c>
      <c r="K1355" s="31"/>
      <c r="L1355" s="40" t="s">
        <v>2064</v>
      </c>
      <c r="M1355" s="37"/>
      <c r="N1355" s="31"/>
    </row>
    <row r="1356" spans="2:14" ht="12.75" customHeight="1">
      <c r="B1356" s="38" t="s">
        <v>296</v>
      </c>
      <c r="C1356" s="31"/>
      <c r="D1356" s="39" t="s">
        <v>276</v>
      </c>
      <c r="E1356" s="31"/>
      <c r="F1356" s="39" t="s">
        <v>2073</v>
      </c>
      <c r="G1356" s="31"/>
      <c r="H1356" s="36">
        <v>12761895.439999999</v>
      </c>
      <c r="I1356" s="31"/>
      <c r="J1356" s="40" t="s">
        <v>36</v>
      </c>
      <c r="K1356" s="31"/>
      <c r="L1356" s="36">
        <v>12761895.439999999</v>
      </c>
      <c r="M1356" s="37"/>
      <c r="N1356" s="31"/>
    </row>
    <row r="1357" spans="2:14" ht="12.75" customHeight="1">
      <c r="B1357" s="38" t="s">
        <v>326</v>
      </c>
      <c r="C1357" s="31"/>
      <c r="D1357" s="39" t="s">
        <v>276</v>
      </c>
      <c r="E1357" s="31"/>
      <c r="F1357" s="39" t="s">
        <v>2074</v>
      </c>
      <c r="G1357" s="31"/>
      <c r="H1357" s="36">
        <v>12761895.439999999</v>
      </c>
      <c r="I1357" s="31"/>
      <c r="J1357" s="40" t="s">
        <v>36</v>
      </c>
      <c r="K1357" s="31"/>
      <c r="L1357" s="36">
        <v>12761895.439999999</v>
      </c>
      <c r="M1357" s="37"/>
      <c r="N1357" s="31"/>
    </row>
    <row r="1358" spans="2:14" ht="12.75" customHeight="1">
      <c r="B1358" s="38" t="s">
        <v>396</v>
      </c>
      <c r="C1358" s="31"/>
      <c r="D1358" s="39" t="s">
        <v>276</v>
      </c>
      <c r="E1358" s="31"/>
      <c r="F1358" s="39" t="s">
        <v>2075</v>
      </c>
      <c r="G1358" s="31"/>
      <c r="H1358" s="36">
        <v>12500000</v>
      </c>
      <c r="I1358" s="31"/>
      <c r="J1358" s="40" t="s">
        <v>36</v>
      </c>
      <c r="K1358" s="31"/>
      <c r="L1358" s="36">
        <v>12500000</v>
      </c>
      <c r="M1358" s="37"/>
      <c r="N1358" s="31"/>
    </row>
    <row r="1359" spans="2:14" ht="12.75" customHeight="1">
      <c r="B1359" s="38" t="s">
        <v>328</v>
      </c>
      <c r="C1359" s="31"/>
      <c r="D1359" s="39" t="s">
        <v>276</v>
      </c>
      <c r="E1359" s="31"/>
      <c r="F1359" s="39" t="s">
        <v>2076</v>
      </c>
      <c r="G1359" s="31"/>
      <c r="H1359" s="36">
        <v>261895.44</v>
      </c>
      <c r="I1359" s="31"/>
      <c r="J1359" s="40" t="s">
        <v>36</v>
      </c>
      <c r="K1359" s="31"/>
      <c r="L1359" s="36">
        <v>261895.44</v>
      </c>
      <c r="M1359" s="37"/>
      <c r="N1359" s="31"/>
    </row>
    <row r="1360" spans="2:14" ht="12.75" customHeight="1">
      <c r="B1360" s="38" t="s">
        <v>348</v>
      </c>
      <c r="C1360" s="31"/>
      <c r="D1360" s="39" t="s">
        <v>276</v>
      </c>
      <c r="E1360" s="31"/>
      <c r="F1360" s="39" t="s">
        <v>2077</v>
      </c>
      <c r="G1360" s="31"/>
      <c r="H1360" s="36">
        <v>12238104.560000001</v>
      </c>
      <c r="I1360" s="31"/>
      <c r="J1360" s="40" t="s">
        <v>36</v>
      </c>
      <c r="K1360" s="31"/>
      <c r="L1360" s="36">
        <v>12238104.560000001</v>
      </c>
      <c r="M1360" s="37"/>
      <c r="N1360" s="31"/>
    </row>
    <row r="1361" spans="2:14" ht="12.75" customHeight="1">
      <c r="B1361" s="38" t="s">
        <v>350</v>
      </c>
      <c r="C1361" s="31"/>
      <c r="D1361" s="39" t="s">
        <v>276</v>
      </c>
      <c r="E1361" s="31"/>
      <c r="F1361" s="39" t="s">
        <v>2078</v>
      </c>
      <c r="G1361" s="31"/>
      <c r="H1361" s="36">
        <v>12238104.560000001</v>
      </c>
      <c r="I1361" s="31"/>
      <c r="J1361" s="40" t="s">
        <v>36</v>
      </c>
      <c r="K1361" s="31"/>
      <c r="L1361" s="36">
        <v>12238104.560000001</v>
      </c>
      <c r="M1361" s="37"/>
      <c r="N1361" s="31"/>
    </row>
    <row r="1362" spans="2:14" ht="13.35" customHeight="1">
      <c r="B1362" s="38" t="s">
        <v>2079</v>
      </c>
      <c r="C1362" s="31"/>
      <c r="D1362" s="39" t="s">
        <v>276</v>
      </c>
      <c r="E1362" s="31"/>
      <c r="F1362" s="39" t="s">
        <v>2080</v>
      </c>
      <c r="G1362" s="31"/>
      <c r="H1362" s="36">
        <v>3457500</v>
      </c>
      <c r="I1362" s="31"/>
      <c r="J1362" s="36">
        <v>1819749.8</v>
      </c>
      <c r="K1362" s="31"/>
      <c r="L1362" s="40" t="s">
        <v>2081</v>
      </c>
      <c r="M1362" s="37"/>
      <c r="N1362" s="31"/>
    </row>
    <row r="1363" spans="2:14" ht="13.35" customHeight="1">
      <c r="B1363" s="38" t="s">
        <v>2082</v>
      </c>
      <c r="C1363" s="31"/>
      <c r="D1363" s="39" t="s">
        <v>276</v>
      </c>
      <c r="E1363" s="31"/>
      <c r="F1363" s="39" t="s">
        <v>2083</v>
      </c>
      <c r="G1363" s="31"/>
      <c r="H1363" s="36">
        <v>3457500</v>
      </c>
      <c r="I1363" s="31"/>
      <c r="J1363" s="36">
        <v>1819749.8</v>
      </c>
      <c r="K1363" s="31"/>
      <c r="L1363" s="40" t="s">
        <v>2081</v>
      </c>
      <c r="M1363" s="37"/>
      <c r="N1363" s="31"/>
    </row>
    <row r="1364" spans="2:14" ht="12.4" customHeight="1">
      <c r="B1364" s="38" t="s">
        <v>2084</v>
      </c>
      <c r="C1364" s="31"/>
      <c r="D1364" s="39" t="s">
        <v>276</v>
      </c>
      <c r="E1364" s="31"/>
      <c r="F1364" s="39" t="s">
        <v>2085</v>
      </c>
      <c r="G1364" s="31"/>
      <c r="H1364" s="36">
        <v>3457500</v>
      </c>
      <c r="I1364" s="31"/>
      <c r="J1364" s="36">
        <v>1819749.8</v>
      </c>
      <c r="K1364" s="31"/>
      <c r="L1364" s="40" t="s">
        <v>2081</v>
      </c>
      <c r="M1364" s="37"/>
      <c r="N1364" s="31"/>
    </row>
    <row r="1365" spans="2:14" ht="11.85" customHeight="1">
      <c r="B1365" s="38" t="s">
        <v>2086</v>
      </c>
      <c r="C1365" s="31"/>
      <c r="D1365" s="39" t="s">
        <v>276</v>
      </c>
      <c r="E1365" s="31"/>
      <c r="F1365" s="39" t="s">
        <v>2087</v>
      </c>
      <c r="G1365" s="31"/>
      <c r="H1365" s="36">
        <v>3457500</v>
      </c>
      <c r="I1365" s="31"/>
      <c r="J1365" s="36">
        <v>1819749.8</v>
      </c>
      <c r="K1365" s="31"/>
      <c r="L1365" s="40" t="s">
        <v>2081</v>
      </c>
      <c r="M1365" s="37"/>
      <c r="N1365" s="31"/>
    </row>
    <row r="1366" spans="2:14" ht="12.6" customHeight="1">
      <c r="B1366" s="43" t="s">
        <v>1406</v>
      </c>
      <c r="C1366" s="31"/>
      <c r="D1366" s="39" t="s">
        <v>276</v>
      </c>
      <c r="E1366" s="31"/>
      <c r="F1366" s="39" t="s">
        <v>2088</v>
      </c>
      <c r="G1366" s="31"/>
      <c r="H1366" s="36">
        <v>3457500</v>
      </c>
      <c r="I1366" s="31"/>
      <c r="J1366" s="36">
        <v>1819749.8</v>
      </c>
      <c r="K1366" s="31"/>
      <c r="L1366" s="40" t="s">
        <v>2081</v>
      </c>
      <c r="M1366" s="37"/>
      <c r="N1366" s="31"/>
    </row>
    <row r="1367" spans="2:14" ht="15" customHeight="1">
      <c r="B1367" s="43" t="s">
        <v>2089</v>
      </c>
      <c r="C1367" s="31"/>
      <c r="D1367" s="39" t="s">
        <v>276</v>
      </c>
      <c r="E1367" s="31"/>
      <c r="F1367" s="39" t="s">
        <v>2090</v>
      </c>
      <c r="G1367" s="31"/>
      <c r="H1367" s="36">
        <v>3457500</v>
      </c>
      <c r="I1367" s="31"/>
      <c r="J1367" s="36">
        <v>1819749.8</v>
      </c>
      <c r="K1367" s="31"/>
      <c r="L1367" s="40" t="s">
        <v>2081</v>
      </c>
      <c r="M1367" s="37"/>
      <c r="N1367" s="31"/>
    </row>
    <row r="1368" spans="2:14" ht="12.4" customHeight="1">
      <c r="B1368" s="38" t="s">
        <v>2091</v>
      </c>
      <c r="C1368" s="31"/>
      <c r="D1368" s="39" t="s">
        <v>276</v>
      </c>
      <c r="E1368" s="31"/>
      <c r="F1368" s="39" t="s">
        <v>2092</v>
      </c>
      <c r="G1368" s="31"/>
      <c r="H1368" s="36">
        <v>3457500</v>
      </c>
      <c r="I1368" s="31"/>
      <c r="J1368" s="36">
        <v>1819749.8</v>
      </c>
      <c r="K1368" s="31"/>
      <c r="L1368" s="40" t="s">
        <v>2081</v>
      </c>
      <c r="M1368" s="37"/>
      <c r="N1368" s="31"/>
    </row>
    <row r="1369" spans="2:14" ht="12.75" customHeight="1">
      <c r="B1369" s="38" t="s">
        <v>296</v>
      </c>
      <c r="C1369" s="31"/>
      <c r="D1369" s="39" t="s">
        <v>276</v>
      </c>
      <c r="E1369" s="31"/>
      <c r="F1369" s="39" t="s">
        <v>2093</v>
      </c>
      <c r="G1369" s="31"/>
      <c r="H1369" s="36">
        <v>3457500</v>
      </c>
      <c r="I1369" s="31"/>
      <c r="J1369" s="36">
        <v>1819749.8</v>
      </c>
      <c r="K1369" s="31"/>
      <c r="L1369" s="36">
        <v>1637750.2</v>
      </c>
      <c r="M1369" s="37"/>
      <c r="N1369" s="31"/>
    </row>
    <row r="1370" spans="2:14" ht="12.75" customHeight="1">
      <c r="B1370" s="38" t="s">
        <v>948</v>
      </c>
      <c r="C1370" s="31"/>
      <c r="D1370" s="39" t="s">
        <v>276</v>
      </c>
      <c r="E1370" s="31"/>
      <c r="F1370" s="39" t="s">
        <v>2094</v>
      </c>
      <c r="G1370" s="31"/>
      <c r="H1370" s="36">
        <v>3457500</v>
      </c>
      <c r="I1370" s="31"/>
      <c r="J1370" s="36">
        <v>1819749.8</v>
      </c>
      <c r="K1370" s="31"/>
      <c r="L1370" s="36">
        <v>1637750.2</v>
      </c>
      <c r="M1370" s="37"/>
      <c r="N1370" s="31"/>
    </row>
    <row r="1371" spans="2:14" ht="12.75" customHeight="1">
      <c r="B1371" s="38" t="s">
        <v>950</v>
      </c>
      <c r="C1371" s="31"/>
      <c r="D1371" s="39" t="s">
        <v>276</v>
      </c>
      <c r="E1371" s="31"/>
      <c r="F1371" s="39" t="s">
        <v>2095</v>
      </c>
      <c r="G1371" s="31"/>
      <c r="H1371" s="36">
        <v>3457500</v>
      </c>
      <c r="I1371" s="31"/>
      <c r="J1371" s="36">
        <v>1819749.8</v>
      </c>
      <c r="K1371" s="31"/>
      <c r="L1371" s="36">
        <v>1637750.2</v>
      </c>
      <c r="M1371" s="37"/>
      <c r="N1371" s="31"/>
    </row>
    <row r="1372" spans="2:14" ht="22.7" customHeight="1">
      <c r="B1372" s="38" t="s">
        <v>2096</v>
      </c>
      <c r="C1372" s="31"/>
      <c r="D1372" s="39" t="s">
        <v>2097</v>
      </c>
      <c r="E1372" s="31"/>
      <c r="F1372" s="39" t="s">
        <v>2098</v>
      </c>
      <c r="G1372" s="31"/>
      <c r="H1372" s="40" t="s">
        <v>36</v>
      </c>
      <c r="I1372" s="31"/>
      <c r="J1372" s="41">
        <v>-21716347.920000002</v>
      </c>
      <c r="K1372" s="31"/>
      <c r="L1372" s="42" t="s">
        <v>33</v>
      </c>
      <c r="M1372" s="37"/>
      <c r="N1372" s="31"/>
    </row>
  </sheetData>
  <mergeCells count="8205">
    <mergeCell ref="L7:N7"/>
    <mergeCell ref="B8:C8"/>
    <mergeCell ref="D8:E8"/>
    <mergeCell ref="F8:G8"/>
    <mergeCell ref="H8:I8"/>
    <mergeCell ref="J8:K8"/>
    <mergeCell ref="L8:N8"/>
    <mergeCell ref="B7:C7"/>
    <mergeCell ref="D7:E7"/>
    <mergeCell ref="F7:G7"/>
    <mergeCell ref="H7:I7"/>
    <mergeCell ref="J7:K7"/>
    <mergeCell ref="A1:M1"/>
    <mergeCell ref="M2:P2"/>
    <mergeCell ref="B4:O4"/>
    <mergeCell ref="B6:C6"/>
    <mergeCell ref="D6:E6"/>
    <mergeCell ref="F6:G6"/>
    <mergeCell ref="H6:I6"/>
    <mergeCell ref="J6:K6"/>
    <mergeCell ref="L6:N6"/>
    <mergeCell ref="L11:N11"/>
    <mergeCell ref="B12:C12"/>
    <mergeCell ref="D12:E12"/>
    <mergeCell ref="F12:G12"/>
    <mergeCell ref="H12:I12"/>
    <mergeCell ref="J12:K12"/>
    <mergeCell ref="L12:N12"/>
    <mergeCell ref="B11:C11"/>
    <mergeCell ref="D11:E11"/>
    <mergeCell ref="F11:G11"/>
    <mergeCell ref="H11:I11"/>
    <mergeCell ref="J11:K11"/>
    <mergeCell ref="L9:N9"/>
    <mergeCell ref="B10:C10"/>
    <mergeCell ref="D10:E10"/>
    <mergeCell ref="F10:G10"/>
    <mergeCell ref="H10:I10"/>
    <mergeCell ref="J10:K10"/>
    <mergeCell ref="L10:N10"/>
    <mergeCell ref="B9:C9"/>
    <mergeCell ref="D9:E9"/>
    <mergeCell ref="F9:G9"/>
    <mergeCell ref="H9:I9"/>
    <mergeCell ref="J9:K9"/>
    <mergeCell ref="L15:N15"/>
    <mergeCell ref="B16:C16"/>
    <mergeCell ref="D16:E16"/>
    <mergeCell ref="F16:G16"/>
    <mergeCell ref="H16:I16"/>
    <mergeCell ref="J16:K16"/>
    <mergeCell ref="L16:N16"/>
    <mergeCell ref="B15:C15"/>
    <mergeCell ref="D15:E15"/>
    <mergeCell ref="F15:G15"/>
    <mergeCell ref="H15:I15"/>
    <mergeCell ref="J15:K15"/>
    <mergeCell ref="L13:N13"/>
    <mergeCell ref="B14:C14"/>
    <mergeCell ref="D14:E14"/>
    <mergeCell ref="F14:G14"/>
    <mergeCell ref="H14:I14"/>
    <mergeCell ref="J14:K14"/>
    <mergeCell ref="L14:N14"/>
    <mergeCell ref="B13:C13"/>
    <mergeCell ref="D13:E13"/>
    <mergeCell ref="F13:G13"/>
    <mergeCell ref="H13:I13"/>
    <mergeCell ref="J13:K13"/>
    <mergeCell ref="L19:N19"/>
    <mergeCell ref="B20:C20"/>
    <mergeCell ref="D20:E20"/>
    <mergeCell ref="F20:G20"/>
    <mergeCell ref="H20:I20"/>
    <mergeCell ref="J20:K20"/>
    <mergeCell ref="L20:N20"/>
    <mergeCell ref="B19:C19"/>
    <mergeCell ref="D19:E19"/>
    <mergeCell ref="F19:G19"/>
    <mergeCell ref="H19:I19"/>
    <mergeCell ref="J19:K19"/>
    <mergeCell ref="L17:N17"/>
    <mergeCell ref="B18:C18"/>
    <mergeCell ref="D18:E18"/>
    <mergeCell ref="F18:G18"/>
    <mergeCell ref="H18:I18"/>
    <mergeCell ref="J18:K18"/>
    <mergeCell ref="L18:N18"/>
    <mergeCell ref="B17:C17"/>
    <mergeCell ref="D17:E17"/>
    <mergeCell ref="F17:G17"/>
    <mergeCell ref="H17:I17"/>
    <mergeCell ref="J17:K17"/>
    <mergeCell ref="L23:N23"/>
    <mergeCell ref="B24:C24"/>
    <mergeCell ref="D24:E24"/>
    <mergeCell ref="F24:G24"/>
    <mergeCell ref="H24:I24"/>
    <mergeCell ref="J24:K24"/>
    <mergeCell ref="L24:N24"/>
    <mergeCell ref="B23:C23"/>
    <mergeCell ref="D23:E23"/>
    <mergeCell ref="F23:G23"/>
    <mergeCell ref="H23:I23"/>
    <mergeCell ref="J23:K23"/>
    <mergeCell ref="L21:N21"/>
    <mergeCell ref="B22:C22"/>
    <mergeCell ref="D22:E22"/>
    <mergeCell ref="F22:G22"/>
    <mergeCell ref="H22:I22"/>
    <mergeCell ref="J22:K22"/>
    <mergeCell ref="L22:N22"/>
    <mergeCell ref="B21:C21"/>
    <mergeCell ref="D21:E21"/>
    <mergeCell ref="F21:G21"/>
    <mergeCell ref="H21:I21"/>
    <mergeCell ref="J21:K21"/>
    <mergeCell ref="L27:N27"/>
    <mergeCell ref="B28:C28"/>
    <mergeCell ref="D28:E28"/>
    <mergeCell ref="F28:G28"/>
    <mergeCell ref="H28:I28"/>
    <mergeCell ref="J28:K28"/>
    <mergeCell ref="L28:N28"/>
    <mergeCell ref="B27:C27"/>
    <mergeCell ref="D27:E27"/>
    <mergeCell ref="F27:G27"/>
    <mergeCell ref="H27:I27"/>
    <mergeCell ref="J27:K27"/>
    <mergeCell ref="L25:N25"/>
    <mergeCell ref="B26:C26"/>
    <mergeCell ref="D26:E26"/>
    <mergeCell ref="F26:G26"/>
    <mergeCell ref="H26:I26"/>
    <mergeCell ref="J26:K26"/>
    <mergeCell ref="L26:N26"/>
    <mergeCell ref="B25:C25"/>
    <mergeCell ref="D25:E25"/>
    <mergeCell ref="F25:G25"/>
    <mergeCell ref="H25:I25"/>
    <mergeCell ref="J25:K25"/>
    <mergeCell ref="L31:N31"/>
    <mergeCell ref="B32:C32"/>
    <mergeCell ref="D32:E32"/>
    <mergeCell ref="F32:G32"/>
    <mergeCell ref="H32:I32"/>
    <mergeCell ref="J32:K32"/>
    <mergeCell ref="L32:N32"/>
    <mergeCell ref="B31:C31"/>
    <mergeCell ref="D31:E31"/>
    <mergeCell ref="F31:G31"/>
    <mergeCell ref="H31:I31"/>
    <mergeCell ref="J31:K31"/>
    <mergeCell ref="L29:N29"/>
    <mergeCell ref="B30:C30"/>
    <mergeCell ref="D30:E30"/>
    <mergeCell ref="F30:G30"/>
    <mergeCell ref="H30:I30"/>
    <mergeCell ref="J30:K30"/>
    <mergeCell ref="L30:N30"/>
    <mergeCell ref="B29:C29"/>
    <mergeCell ref="D29:E29"/>
    <mergeCell ref="F29:G29"/>
    <mergeCell ref="H29:I29"/>
    <mergeCell ref="J29:K29"/>
    <mergeCell ref="L35:N35"/>
    <mergeCell ref="B36:C36"/>
    <mergeCell ref="D36:E36"/>
    <mergeCell ref="F36:G36"/>
    <mergeCell ref="H36:I36"/>
    <mergeCell ref="J36:K36"/>
    <mergeCell ref="L36:N36"/>
    <mergeCell ref="B35:C35"/>
    <mergeCell ref="D35:E35"/>
    <mergeCell ref="F35:G35"/>
    <mergeCell ref="H35:I35"/>
    <mergeCell ref="J35:K35"/>
    <mergeCell ref="L33:N33"/>
    <mergeCell ref="B34:C34"/>
    <mergeCell ref="D34:E34"/>
    <mergeCell ref="F34:G34"/>
    <mergeCell ref="H34:I34"/>
    <mergeCell ref="J34:K34"/>
    <mergeCell ref="L34:N34"/>
    <mergeCell ref="B33:C33"/>
    <mergeCell ref="D33:E33"/>
    <mergeCell ref="F33:G33"/>
    <mergeCell ref="H33:I33"/>
    <mergeCell ref="J33:K33"/>
    <mergeCell ref="L39:N39"/>
    <mergeCell ref="B40:C40"/>
    <mergeCell ref="D40:E40"/>
    <mergeCell ref="F40:G40"/>
    <mergeCell ref="H40:I40"/>
    <mergeCell ref="J40:K40"/>
    <mergeCell ref="L40:N40"/>
    <mergeCell ref="B39:C39"/>
    <mergeCell ref="D39:E39"/>
    <mergeCell ref="F39:G39"/>
    <mergeCell ref="H39:I39"/>
    <mergeCell ref="J39:K39"/>
    <mergeCell ref="L37:N37"/>
    <mergeCell ref="B38:C38"/>
    <mergeCell ref="D38:E38"/>
    <mergeCell ref="F38:G38"/>
    <mergeCell ref="H38:I38"/>
    <mergeCell ref="J38:K38"/>
    <mergeCell ref="L38:N38"/>
    <mergeCell ref="B37:C37"/>
    <mergeCell ref="D37:E37"/>
    <mergeCell ref="F37:G37"/>
    <mergeCell ref="H37:I37"/>
    <mergeCell ref="J37:K37"/>
    <mergeCell ref="L43:N43"/>
    <mergeCell ref="B44:C44"/>
    <mergeCell ref="D44:E44"/>
    <mergeCell ref="F44:G44"/>
    <mergeCell ref="H44:I44"/>
    <mergeCell ref="J44:K44"/>
    <mergeCell ref="L44:N44"/>
    <mergeCell ref="B43:C43"/>
    <mergeCell ref="D43:E43"/>
    <mergeCell ref="F43:G43"/>
    <mergeCell ref="H43:I43"/>
    <mergeCell ref="J43:K43"/>
    <mergeCell ref="L41:N41"/>
    <mergeCell ref="B42:C42"/>
    <mergeCell ref="D42:E42"/>
    <mergeCell ref="F42:G42"/>
    <mergeCell ref="H42:I42"/>
    <mergeCell ref="J42:K42"/>
    <mergeCell ref="L42:N42"/>
    <mergeCell ref="B41:C41"/>
    <mergeCell ref="D41:E41"/>
    <mergeCell ref="F41:G41"/>
    <mergeCell ref="H41:I41"/>
    <mergeCell ref="J41:K41"/>
    <mergeCell ref="L47:N47"/>
    <mergeCell ref="B48:C48"/>
    <mergeCell ref="D48:E48"/>
    <mergeCell ref="F48:G48"/>
    <mergeCell ref="H48:I48"/>
    <mergeCell ref="J48:K48"/>
    <mergeCell ref="L48:N48"/>
    <mergeCell ref="B47:C47"/>
    <mergeCell ref="D47:E47"/>
    <mergeCell ref="F47:G47"/>
    <mergeCell ref="H47:I47"/>
    <mergeCell ref="J47:K47"/>
    <mergeCell ref="L45:N45"/>
    <mergeCell ref="B46:C46"/>
    <mergeCell ref="D46:E46"/>
    <mergeCell ref="F46:G46"/>
    <mergeCell ref="H46:I46"/>
    <mergeCell ref="J46:K46"/>
    <mergeCell ref="L46:N46"/>
    <mergeCell ref="B45:C45"/>
    <mergeCell ref="D45:E45"/>
    <mergeCell ref="F45:G45"/>
    <mergeCell ref="H45:I45"/>
    <mergeCell ref="J45:K45"/>
    <mergeCell ref="L51:N51"/>
    <mergeCell ref="B52:C52"/>
    <mergeCell ref="D52:E52"/>
    <mergeCell ref="F52:G52"/>
    <mergeCell ref="H52:I52"/>
    <mergeCell ref="J52:K52"/>
    <mergeCell ref="L52:N52"/>
    <mergeCell ref="B51:C51"/>
    <mergeCell ref="D51:E51"/>
    <mergeCell ref="F51:G51"/>
    <mergeCell ref="H51:I51"/>
    <mergeCell ref="J51:K51"/>
    <mergeCell ref="L49:N49"/>
    <mergeCell ref="B50:C50"/>
    <mergeCell ref="D50:E50"/>
    <mergeCell ref="F50:G50"/>
    <mergeCell ref="H50:I50"/>
    <mergeCell ref="J50:K50"/>
    <mergeCell ref="L50:N50"/>
    <mergeCell ref="B49:C49"/>
    <mergeCell ref="D49:E49"/>
    <mergeCell ref="F49:G49"/>
    <mergeCell ref="H49:I49"/>
    <mergeCell ref="J49:K49"/>
    <mergeCell ref="L55:N55"/>
    <mergeCell ref="B56:C56"/>
    <mergeCell ref="D56:E56"/>
    <mergeCell ref="F56:G56"/>
    <mergeCell ref="H56:I56"/>
    <mergeCell ref="J56:K56"/>
    <mergeCell ref="L56:N56"/>
    <mergeCell ref="B55:C55"/>
    <mergeCell ref="D55:E55"/>
    <mergeCell ref="F55:G55"/>
    <mergeCell ref="H55:I55"/>
    <mergeCell ref="J55:K55"/>
    <mergeCell ref="L53:N53"/>
    <mergeCell ref="B54:C54"/>
    <mergeCell ref="D54:E54"/>
    <mergeCell ref="F54:G54"/>
    <mergeCell ref="H54:I54"/>
    <mergeCell ref="J54:K54"/>
    <mergeCell ref="L54:N54"/>
    <mergeCell ref="B53:C53"/>
    <mergeCell ref="D53:E53"/>
    <mergeCell ref="F53:G53"/>
    <mergeCell ref="H53:I53"/>
    <mergeCell ref="J53:K53"/>
    <mergeCell ref="L59:N59"/>
    <mergeCell ref="B60:C60"/>
    <mergeCell ref="D60:E60"/>
    <mergeCell ref="F60:G60"/>
    <mergeCell ref="H60:I60"/>
    <mergeCell ref="J60:K60"/>
    <mergeCell ref="L60:N60"/>
    <mergeCell ref="B59:C59"/>
    <mergeCell ref="D59:E59"/>
    <mergeCell ref="F59:G59"/>
    <mergeCell ref="H59:I59"/>
    <mergeCell ref="J59:K59"/>
    <mergeCell ref="L57:N57"/>
    <mergeCell ref="B58:C58"/>
    <mergeCell ref="D58:E58"/>
    <mergeCell ref="F58:G58"/>
    <mergeCell ref="H58:I58"/>
    <mergeCell ref="J58:K58"/>
    <mergeCell ref="L58:N58"/>
    <mergeCell ref="B57:C57"/>
    <mergeCell ref="D57:E57"/>
    <mergeCell ref="F57:G57"/>
    <mergeCell ref="H57:I57"/>
    <mergeCell ref="J57:K57"/>
    <mergeCell ref="L63:N63"/>
    <mergeCell ref="B64:C64"/>
    <mergeCell ref="D64:E64"/>
    <mergeCell ref="F64:G64"/>
    <mergeCell ref="H64:I64"/>
    <mergeCell ref="J64:K64"/>
    <mergeCell ref="L64:N64"/>
    <mergeCell ref="B63:C63"/>
    <mergeCell ref="D63:E63"/>
    <mergeCell ref="F63:G63"/>
    <mergeCell ref="H63:I63"/>
    <mergeCell ref="J63:K63"/>
    <mergeCell ref="L61:N61"/>
    <mergeCell ref="B62:C62"/>
    <mergeCell ref="D62:E62"/>
    <mergeCell ref="F62:G62"/>
    <mergeCell ref="H62:I62"/>
    <mergeCell ref="J62:K62"/>
    <mergeCell ref="L62:N62"/>
    <mergeCell ref="B61:C61"/>
    <mergeCell ref="D61:E61"/>
    <mergeCell ref="F61:G61"/>
    <mergeCell ref="H61:I61"/>
    <mergeCell ref="J61:K61"/>
    <mergeCell ref="L67:N67"/>
    <mergeCell ref="B68:C68"/>
    <mergeCell ref="D68:E68"/>
    <mergeCell ref="F68:G68"/>
    <mergeCell ref="H68:I68"/>
    <mergeCell ref="J68:K68"/>
    <mergeCell ref="L68:N68"/>
    <mergeCell ref="B67:C67"/>
    <mergeCell ref="D67:E67"/>
    <mergeCell ref="F67:G67"/>
    <mergeCell ref="H67:I67"/>
    <mergeCell ref="J67:K67"/>
    <mergeCell ref="L65:N65"/>
    <mergeCell ref="B66:C66"/>
    <mergeCell ref="D66:E66"/>
    <mergeCell ref="F66:G66"/>
    <mergeCell ref="H66:I66"/>
    <mergeCell ref="J66:K66"/>
    <mergeCell ref="L66:N66"/>
    <mergeCell ref="B65:C65"/>
    <mergeCell ref="D65:E65"/>
    <mergeCell ref="F65:G65"/>
    <mergeCell ref="H65:I65"/>
    <mergeCell ref="J65:K65"/>
    <mergeCell ref="L71:N71"/>
    <mergeCell ref="B72:C72"/>
    <mergeCell ref="D72:E72"/>
    <mergeCell ref="F72:G72"/>
    <mergeCell ref="H72:I72"/>
    <mergeCell ref="J72:K72"/>
    <mergeCell ref="L72:N72"/>
    <mergeCell ref="B71:C71"/>
    <mergeCell ref="D71:E71"/>
    <mergeCell ref="F71:G71"/>
    <mergeCell ref="H71:I71"/>
    <mergeCell ref="J71:K71"/>
    <mergeCell ref="L69:N69"/>
    <mergeCell ref="B70:C70"/>
    <mergeCell ref="D70:E70"/>
    <mergeCell ref="F70:G70"/>
    <mergeCell ref="H70:I70"/>
    <mergeCell ref="J70:K70"/>
    <mergeCell ref="L70:N70"/>
    <mergeCell ref="B69:C69"/>
    <mergeCell ref="D69:E69"/>
    <mergeCell ref="F69:G69"/>
    <mergeCell ref="H69:I69"/>
    <mergeCell ref="J69:K69"/>
    <mergeCell ref="L75:N75"/>
    <mergeCell ref="B76:C76"/>
    <mergeCell ref="D76:E76"/>
    <mergeCell ref="F76:G76"/>
    <mergeCell ref="H76:I76"/>
    <mergeCell ref="J76:K76"/>
    <mergeCell ref="L76:N76"/>
    <mergeCell ref="B75:C75"/>
    <mergeCell ref="D75:E75"/>
    <mergeCell ref="F75:G75"/>
    <mergeCell ref="H75:I75"/>
    <mergeCell ref="J75:K75"/>
    <mergeCell ref="L73:N73"/>
    <mergeCell ref="B74:C74"/>
    <mergeCell ref="D74:E74"/>
    <mergeCell ref="F74:G74"/>
    <mergeCell ref="H74:I74"/>
    <mergeCell ref="J74:K74"/>
    <mergeCell ref="L74:N74"/>
    <mergeCell ref="B73:C73"/>
    <mergeCell ref="D73:E73"/>
    <mergeCell ref="F73:G73"/>
    <mergeCell ref="H73:I73"/>
    <mergeCell ref="J73:K73"/>
    <mergeCell ref="L79:N79"/>
    <mergeCell ref="B80:C80"/>
    <mergeCell ref="D80:E80"/>
    <mergeCell ref="F80:G80"/>
    <mergeCell ref="H80:I80"/>
    <mergeCell ref="J80:K80"/>
    <mergeCell ref="L80:N80"/>
    <mergeCell ref="B79:C79"/>
    <mergeCell ref="D79:E79"/>
    <mergeCell ref="F79:G79"/>
    <mergeCell ref="H79:I79"/>
    <mergeCell ref="J79:K79"/>
    <mergeCell ref="L77:N77"/>
    <mergeCell ref="B78:C78"/>
    <mergeCell ref="D78:E78"/>
    <mergeCell ref="F78:G78"/>
    <mergeCell ref="H78:I78"/>
    <mergeCell ref="J78:K78"/>
    <mergeCell ref="L78:N78"/>
    <mergeCell ref="B77:C77"/>
    <mergeCell ref="D77:E77"/>
    <mergeCell ref="F77:G77"/>
    <mergeCell ref="H77:I77"/>
    <mergeCell ref="J77:K77"/>
    <mergeCell ref="L83:N83"/>
    <mergeCell ref="B84:C84"/>
    <mergeCell ref="D84:E84"/>
    <mergeCell ref="F84:G84"/>
    <mergeCell ref="H84:I84"/>
    <mergeCell ref="J84:K84"/>
    <mergeCell ref="L84:N84"/>
    <mergeCell ref="B83:C83"/>
    <mergeCell ref="D83:E83"/>
    <mergeCell ref="F83:G83"/>
    <mergeCell ref="H83:I83"/>
    <mergeCell ref="J83:K83"/>
    <mergeCell ref="L81:N81"/>
    <mergeCell ref="B82:C82"/>
    <mergeCell ref="D82:E82"/>
    <mergeCell ref="F82:G82"/>
    <mergeCell ref="H82:I82"/>
    <mergeCell ref="J82:K82"/>
    <mergeCell ref="L82:N82"/>
    <mergeCell ref="B81:C81"/>
    <mergeCell ref="D81:E81"/>
    <mergeCell ref="F81:G81"/>
    <mergeCell ref="H81:I81"/>
    <mergeCell ref="J81:K81"/>
    <mergeCell ref="L87:N87"/>
    <mergeCell ref="B88:C88"/>
    <mergeCell ref="D88:E88"/>
    <mergeCell ref="F88:G88"/>
    <mergeCell ref="H88:I88"/>
    <mergeCell ref="J88:K88"/>
    <mergeCell ref="L88:N88"/>
    <mergeCell ref="B87:C87"/>
    <mergeCell ref="D87:E87"/>
    <mergeCell ref="F87:G87"/>
    <mergeCell ref="H87:I87"/>
    <mergeCell ref="J87:K87"/>
    <mergeCell ref="L85:N85"/>
    <mergeCell ref="B86:C86"/>
    <mergeCell ref="D86:E86"/>
    <mergeCell ref="F86:G86"/>
    <mergeCell ref="H86:I86"/>
    <mergeCell ref="J86:K86"/>
    <mergeCell ref="L86:N86"/>
    <mergeCell ref="B85:C85"/>
    <mergeCell ref="D85:E85"/>
    <mergeCell ref="F85:G85"/>
    <mergeCell ref="H85:I85"/>
    <mergeCell ref="J85:K85"/>
    <mergeCell ref="L91:N91"/>
    <mergeCell ref="B92:C92"/>
    <mergeCell ref="D92:E92"/>
    <mergeCell ref="F92:G92"/>
    <mergeCell ref="H92:I92"/>
    <mergeCell ref="J92:K92"/>
    <mergeCell ref="L92:N92"/>
    <mergeCell ref="B91:C91"/>
    <mergeCell ref="D91:E91"/>
    <mergeCell ref="F91:G91"/>
    <mergeCell ref="H91:I91"/>
    <mergeCell ref="J91:K91"/>
    <mergeCell ref="L89:N89"/>
    <mergeCell ref="B90:C90"/>
    <mergeCell ref="D90:E90"/>
    <mergeCell ref="F90:G90"/>
    <mergeCell ref="H90:I90"/>
    <mergeCell ref="J90:K90"/>
    <mergeCell ref="L90:N90"/>
    <mergeCell ref="B89:C89"/>
    <mergeCell ref="D89:E89"/>
    <mergeCell ref="F89:G89"/>
    <mergeCell ref="H89:I89"/>
    <mergeCell ref="J89:K89"/>
    <mergeCell ref="L95:N95"/>
    <mergeCell ref="B96:C96"/>
    <mergeCell ref="D96:E96"/>
    <mergeCell ref="F96:G96"/>
    <mergeCell ref="H96:I96"/>
    <mergeCell ref="J96:K96"/>
    <mergeCell ref="L96:N96"/>
    <mergeCell ref="B95:C95"/>
    <mergeCell ref="D95:E95"/>
    <mergeCell ref="F95:G95"/>
    <mergeCell ref="H95:I95"/>
    <mergeCell ref="J95:K95"/>
    <mergeCell ref="L93:N93"/>
    <mergeCell ref="B94:C94"/>
    <mergeCell ref="D94:E94"/>
    <mergeCell ref="F94:G94"/>
    <mergeCell ref="H94:I94"/>
    <mergeCell ref="J94:K94"/>
    <mergeCell ref="L94:N94"/>
    <mergeCell ref="B93:C93"/>
    <mergeCell ref="D93:E93"/>
    <mergeCell ref="F93:G93"/>
    <mergeCell ref="H93:I93"/>
    <mergeCell ref="J93:K93"/>
    <mergeCell ref="L99:N99"/>
    <mergeCell ref="B100:C100"/>
    <mergeCell ref="D100:E100"/>
    <mergeCell ref="F100:G100"/>
    <mergeCell ref="H100:I100"/>
    <mergeCell ref="J100:K100"/>
    <mergeCell ref="L100:N100"/>
    <mergeCell ref="B99:C99"/>
    <mergeCell ref="D99:E99"/>
    <mergeCell ref="F99:G99"/>
    <mergeCell ref="H99:I99"/>
    <mergeCell ref="J99:K99"/>
    <mergeCell ref="L97:N97"/>
    <mergeCell ref="B98:C98"/>
    <mergeCell ref="D98:E98"/>
    <mergeCell ref="F98:G98"/>
    <mergeCell ref="H98:I98"/>
    <mergeCell ref="J98:K98"/>
    <mergeCell ref="L98:N98"/>
    <mergeCell ref="B97:C97"/>
    <mergeCell ref="D97:E97"/>
    <mergeCell ref="F97:G97"/>
    <mergeCell ref="H97:I97"/>
    <mergeCell ref="J97:K97"/>
    <mergeCell ref="L103:N103"/>
    <mergeCell ref="B104:C104"/>
    <mergeCell ref="D104:E104"/>
    <mergeCell ref="F104:G104"/>
    <mergeCell ref="H104:I104"/>
    <mergeCell ref="J104:K104"/>
    <mergeCell ref="L104:N104"/>
    <mergeCell ref="B103:C103"/>
    <mergeCell ref="D103:E103"/>
    <mergeCell ref="F103:G103"/>
    <mergeCell ref="H103:I103"/>
    <mergeCell ref="J103:K103"/>
    <mergeCell ref="L101:N101"/>
    <mergeCell ref="B102:C102"/>
    <mergeCell ref="D102:E102"/>
    <mergeCell ref="F102:G102"/>
    <mergeCell ref="H102:I102"/>
    <mergeCell ref="J102:K102"/>
    <mergeCell ref="L102:N102"/>
    <mergeCell ref="B101:C101"/>
    <mergeCell ref="D101:E101"/>
    <mergeCell ref="F101:G101"/>
    <mergeCell ref="H101:I101"/>
    <mergeCell ref="J101:K101"/>
    <mergeCell ref="L107:N107"/>
    <mergeCell ref="B108:C108"/>
    <mergeCell ref="D108:E108"/>
    <mergeCell ref="F108:G108"/>
    <mergeCell ref="H108:I108"/>
    <mergeCell ref="J108:K108"/>
    <mergeCell ref="L108:N108"/>
    <mergeCell ref="B107:C107"/>
    <mergeCell ref="D107:E107"/>
    <mergeCell ref="F107:G107"/>
    <mergeCell ref="H107:I107"/>
    <mergeCell ref="J107:K107"/>
    <mergeCell ref="L105:N105"/>
    <mergeCell ref="B106:C106"/>
    <mergeCell ref="D106:E106"/>
    <mergeCell ref="F106:G106"/>
    <mergeCell ref="H106:I106"/>
    <mergeCell ref="J106:K106"/>
    <mergeCell ref="L106:N106"/>
    <mergeCell ref="B105:C105"/>
    <mergeCell ref="D105:E105"/>
    <mergeCell ref="F105:G105"/>
    <mergeCell ref="H105:I105"/>
    <mergeCell ref="J105:K105"/>
    <mergeCell ref="L111:N111"/>
    <mergeCell ref="B112:C112"/>
    <mergeCell ref="D112:E112"/>
    <mergeCell ref="F112:G112"/>
    <mergeCell ref="H112:I112"/>
    <mergeCell ref="J112:K112"/>
    <mergeCell ref="L112:N112"/>
    <mergeCell ref="B111:C111"/>
    <mergeCell ref="D111:E111"/>
    <mergeCell ref="F111:G111"/>
    <mergeCell ref="H111:I111"/>
    <mergeCell ref="J111:K111"/>
    <mergeCell ref="L109:N109"/>
    <mergeCell ref="B110:C110"/>
    <mergeCell ref="D110:E110"/>
    <mergeCell ref="F110:G110"/>
    <mergeCell ref="H110:I110"/>
    <mergeCell ref="J110:K110"/>
    <mergeCell ref="L110:N110"/>
    <mergeCell ref="B109:C109"/>
    <mergeCell ref="D109:E109"/>
    <mergeCell ref="F109:G109"/>
    <mergeCell ref="H109:I109"/>
    <mergeCell ref="J109:K109"/>
    <mergeCell ref="L115:N115"/>
    <mergeCell ref="B116:C116"/>
    <mergeCell ref="D116:E116"/>
    <mergeCell ref="F116:G116"/>
    <mergeCell ref="H116:I116"/>
    <mergeCell ref="J116:K116"/>
    <mergeCell ref="L116:N116"/>
    <mergeCell ref="B115:C115"/>
    <mergeCell ref="D115:E115"/>
    <mergeCell ref="F115:G115"/>
    <mergeCell ref="H115:I115"/>
    <mergeCell ref="J115:K115"/>
    <mergeCell ref="L113:N113"/>
    <mergeCell ref="B114:C114"/>
    <mergeCell ref="D114:E114"/>
    <mergeCell ref="F114:G114"/>
    <mergeCell ref="H114:I114"/>
    <mergeCell ref="J114:K114"/>
    <mergeCell ref="L114:N114"/>
    <mergeCell ref="B113:C113"/>
    <mergeCell ref="D113:E113"/>
    <mergeCell ref="F113:G113"/>
    <mergeCell ref="H113:I113"/>
    <mergeCell ref="J113:K113"/>
    <mergeCell ref="L119:N119"/>
    <mergeCell ref="B120:C120"/>
    <mergeCell ref="D120:E120"/>
    <mergeCell ref="F120:G120"/>
    <mergeCell ref="H120:I120"/>
    <mergeCell ref="J120:K120"/>
    <mergeCell ref="L120:N120"/>
    <mergeCell ref="B119:C119"/>
    <mergeCell ref="D119:E119"/>
    <mergeCell ref="F119:G119"/>
    <mergeCell ref="H119:I119"/>
    <mergeCell ref="J119:K119"/>
    <mergeCell ref="L117:N117"/>
    <mergeCell ref="B118:C118"/>
    <mergeCell ref="D118:E118"/>
    <mergeCell ref="F118:G118"/>
    <mergeCell ref="H118:I118"/>
    <mergeCell ref="J118:K118"/>
    <mergeCell ref="L118:N118"/>
    <mergeCell ref="B117:C117"/>
    <mergeCell ref="D117:E117"/>
    <mergeCell ref="F117:G117"/>
    <mergeCell ref="H117:I117"/>
    <mergeCell ref="J117:K117"/>
    <mergeCell ref="L123:N123"/>
    <mergeCell ref="B124:C124"/>
    <mergeCell ref="D124:E124"/>
    <mergeCell ref="F124:G124"/>
    <mergeCell ref="H124:I124"/>
    <mergeCell ref="J124:K124"/>
    <mergeCell ref="L124:N124"/>
    <mergeCell ref="B123:C123"/>
    <mergeCell ref="D123:E123"/>
    <mergeCell ref="F123:G123"/>
    <mergeCell ref="H123:I123"/>
    <mergeCell ref="J123:K123"/>
    <mergeCell ref="L121:N121"/>
    <mergeCell ref="B122:C122"/>
    <mergeCell ref="D122:E122"/>
    <mergeCell ref="F122:G122"/>
    <mergeCell ref="H122:I122"/>
    <mergeCell ref="J122:K122"/>
    <mergeCell ref="L122:N122"/>
    <mergeCell ref="B121:C121"/>
    <mergeCell ref="D121:E121"/>
    <mergeCell ref="F121:G121"/>
    <mergeCell ref="H121:I121"/>
    <mergeCell ref="J121:K121"/>
    <mergeCell ref="L127:N127"/>
    <mergeCell ref="B128:C128"/>
    <mergeCell ref="D128:E128"/>
    <mergeCell ref="F128:G128"/>
    <mergeCell ref="H128:I128"/>
    <mergeCell ref="J128:K128"/>
    <mergeCell ref="L128:N128"/>
    <mergeCell ref="B127:C127"/>
    <mergeCell ref="D127:E127"/>
    <mergeCell ref="F127:G127"/>
    <mergeCell ref="H127:I127"/>
    <mergeCell ref="J127:K127"/>
    <mergeCell ref="L125:N125"/>
    <mergeCell ref="B126:C126"/>
    <mergeCell ref="D126:E126"/>
    <mergeCell ref="F126:G126"/>
    <mergeCell ref="H126:I126"/>
    <mergeCell ref="J126:K126"/>
    <mergeCell ref="L126:N126"/>
    <mergeCell ref="B125:C125"/>
    <mergeCell ref="D125:E125"/>
    <mergeCell ref="F125:G125"/>
    <mergeCell ref="H125:I125"/>
    <mergeCell ref="J125:K125"/>
    <mergeCell ref="L131:N131"/>
    <mergeCell ref="B132:C132"/>
    <mergeCell ref="D132:E132"/>
    <mergeCell ref="F132:G132"/>
    <mergeCell ref="H132:I132"/>
    <mergeCell ref="J132:K132"/>
    <mergeCell ref="L132:N132"/>
    <mergeCell ref="B131:C131"/>
    <mergeCell ref="D131:E131"/>
    <mergeCell ref="F131:G131"/>
    <mergeCell ref="H131:I131"/>
    <mergeCell ref="J131:K131"/>
    <mergeCell ref="L129:N129"/>
    <mergeCell ref="B130:C130"/>
    <mergeCell ref="D130:E130"/>
    <mergeCell ref="F130:G130"/>
    <mergeCell ref="H130:I130"/>
    <mergeCell ref="J130:K130"/>
    <mergeCell ref="L130:N130"/>
    <mergeCell ref="B129:C129"/>
    <mergeCell ref="D129:E129"/>
    <mergeCell ref="F129:G129"/>
    <mergeCell ref="H129:I129"/>
    <mergeCell ref="J129:K129"/>
    <mergeCell ref="L135:N135"/>
    <mergeCell ref="B136:C136"/>
    <mergeCell ref="D136:E136"/>
    <mergeCell ref="F136:G136"/>
    <mergeCell ref="H136:I136"/>
    <mergeCell ref="J136:K136"/>
    <mergeCell ref="L136:N136"/>
    <mergeCell ref="B135:C135"/>
    <mergeCell ref="D135:E135"/>
    <mergeCell ref="F135:G135"/>
    <mergeCell ref="H135:I135"/>
    <mergeCell ref="J135:K135"/>
    <mergeCell ref="L133:N133"/>
    <mergeCell ref="B134:C134"/>
    <mergeCell ref="D134:E134"/>
    <mergeCell ref="F134:G134"/>
    <mergeCell ref="H134:I134"/>
    <mergeCell ref="J134:K134"/>
    <mergeCell ref="L134:N134"/>
    <mergeCell ref="B133:C133"/>
    <mergeCell ref="D133:E133"/>
    <mergeCell ref="F133:G133"/>
    <mergeCell ref="H133:I133"/>
    <mergeCell ref="J133:K133"/>
    <mergeCell ref="L139:N139"/>
    <mergeCell ref="B140:C140"/>
    <mergeCell ref="D140:E140"/>
    <mergeCell ref="F140:G140"/>
    <mergeCell ref="H140:I140"/>
    <mergeCell ref="J140:K140"/>
    <mergeCell ref="L140:N140"/>
    <mergeCell ref="B139:C139"/>
    <mergeCell ref="D139:E139"/>
    <mergeCell ref="F139:G139"/>
    <mergeCell ref="H139:I139"/>
    <mergeCell ref="J139:K139"/>
    <mergeCell ref="L137:N137"/>
    <mergeCell ref="B138:C138"/>
    <mergeCell ref="D138:E138"/>
    <mergeCell ref="F138:G138"/>
    <mergeCell ref="H138:I138"/>
    <mergeCell ref="J138:K138"/>
    <mergeCell ref="L138:N138"/>
    <mergeCell ref="B137:C137"/>
    <mergeCell ref="D137:E137"/>
    <mergeCell ref="F137:G137"/>
    <mergeCell ref="H137:I137"/>
    <mergeCell ref="J137:K137"/>
    <mergeCell ref="L143:N143"/>
    <mergeCell ref="B144:C144"/>
    <mergeCell ref="D144:E144"/>
    <mergeCell ref="F144:G144"/>
    <mergeCell ref="H144:I144"/>
    <mergeCell ref="J144:K144"/>
    <mergeCell ref="L144:N144"/>
    <mergeCell ref="B143:C143"/>
    <mergeCell ref="D143:E143"/>
    <mergeCell ref="F143:G143"/>
    <mergeCell ref="H143:I143"/>
    <mergeCell ref="J143:K143"/>
    <mergeCell ref="L141:N141"/>
    <mergeCell ref="B142:C142"/>
    <mergeCell ref="D142:E142"/>
    <mergeCell ref="F142:G142"/>
    <mergeCell ref="H142:I142"/>
    <mergeCell ref="J142:K142"/>
    <mergeCell ref="L142:N142"/>
    <mergeCell ref="B141:C141"/>
    <mergeCell ref="D141:E141"/>
    <mergeCell ref="F141:G141"/>
    <mergeCell ref="H141:I141"/>
    <mergeCell ref="J141:K141"/>
    <mergeCell ref="L147:N147"/>
    <mergeCell ref="B148:C148"/>
    <mergeCell ref="D148:E148"/>
    <mergeCell ref="F148:G148"/>
    <mergeCell ref="H148:I148"/>
    <mergeCell ref="J148:K148"/>
    <mergeCell ref="L148:N148"/>
    <mergeCell ref="B147:C147"/>
    <mergeCell ref="D147:E147"/>
    <mergeCell ref="F147:G147"/>
    <mergeCell ref="H147:I147"/>
    <mergeCell ref="J147:K147"/>
    <mergeCell ref="L145:N145"/>
    <mergeCell ref="B146:C146"/>
    <mergeCell ref="D146:E146"/>
    <mergeCell ref="F146:G146"/>
    <mergeCell ref="H146:I146"/>
    <mergeCell ref="J146:K146"/>
    <mergeCell ref="L146:N146"/>
    <mergeCell ref="B145:C145"/>
    <mergeCell ref="D145:E145"/>
    <mergeCell ref="F145:G145"/>
    <mergeCell ref="H145:I145"/>
    <mergeCell ref="J145:K145"/>
    <mergeCell ref="L151:N151"/>
    <mergeCell ref="B152:C152"/>
    <mergeCell ref="D152:E152"/>
    <mergeCell ref="F152:G152"/>
    <mergeCell ref="H152:I152"/>
    <mergeCell ref="J152:K152"/>
    <mergeCell ref="L152:N152"/>
    <mergeCell ref="B151:C151"/>
    <mergeCell ref="D151:E151"/>
    <mergeCell ref="F151:G151"/>
    <mergeCell ref="H151:I151"/>
    <mergeCell ref="J151:K151"/>
    <mergeCell ref="L149:N149"/>
    <mergeCell ref="B150:C150"/>
    <mergeCell ref="D150:E150"/>
    <mergeCell ref="F150:G150"/>
    <mergeCell ref="H150:I150"/>
    <mergeCell ref="J150:K150"/>
    <mergeCell ref="L150:N150"/>
    <mergeCell ref="B149:C149"/>
    <mergeCell ref="D149:E149"/>
    <mergeCell ref="F149:G149"/>
    <mergeCell ref="H149:I149"/>
    <mergeCell ref="J149:K149"/>
    <mergeCell ref="L155:N155"/>
    <mergeCell ref="B156:C156"/>
    <mergeCell ref="D156:E156"/>
    <mergeCell ref="F156:G156"/>
    <mergeCell ref="H156:I156"/>
    <mergeCell ref="J156:K156"/>
    <mergeCell ref="L156:N156"/>
    <mergeCell ref="B155:C155"/>
    <mergeCell ref="D155:E155"/>
    <mergeCell ref="F155:G155"/>
    <mergeCell ref="H155:I155"/>
    <mergeCell ref="J155:K155"/>
    <mergeCell ref="L153:N153"/>
    <mergeCell ref="B154:C154"/>
    <mergeCell ref="D154:E154"/>
    <mergeCell ref="F154:G154"/>
    <mergeCell ref="H154:I154"/>
    <mergeCell ref="J154:K154"/>
    <mergeCell ref="L154:N154"/>
    <mergeCell ref="B153:C153"/>
    <mergeCell ref="D153:E153"/>
    <mergeCell ref="F153:G153"/>
    <mergeCell ref="H153:I153"/>
    <mergeCell ref="J153:K153"/>
    <mergeCell ref="L159:N159"/>
    <mergeCell ref="B160:C160"/>
    <mergeCell ref="D160:E160"/>
    <mergeCell ref="F160:G160"/>
    <mergeCell ref="H160:I160"/>
    <mergeCell ref="J160:K160"/>
    <mergeCell ref="L160:N160"/>
    <mergeCell ref="B159:C159"/>
    <mergeCell ref="D159:E159"/>
    <mergeCell ref="F159:G159"/>
    <mergeCell ref="H159:I159"/>
    <mergeCell ref="J159:K159"/>
    <mergeCell ref="L157:N157"/>
    <mergeCell ref="B158:C158"/>
    <mergeCell ref="D158:E158"/>
    <mergeCell ref="F158:G158"/>
    <mergeCell ref="H158:I158"/>
    <mergeCell ref="J158:K158"/>
    <mergeCell ref="L158:N158"/>
    <mergeCell ref="B157:C157"/>
    <mergeCell ref="D157:E157"/>
    <mergeCell ref="F157:G157"/>
    <mergeCell ref="H157:I157"/>
    <mergeCell ref="J157:K157"/>
    <mergeCell ref="L163:N163"/>
    <mergeCell ref="B164:C164"/>
    <mergeCell ref="D164:E164"/>
    <mergeCell ref="F164:G164"/>
    <mergeCell ref="H164:I164"/>
    <mergeCell ref="J164:K164"/>
    <mergeCell ref="L164:N164"/>
    <mergeCell ref="B163:C163"/>
    <mergeCell ref="D163:E163"/>
    <mergeCell ref="F163:G163"/>
    <mergeCell ref="H163:I163"/>
    <mergeCell ref="J163:K163"/>
    <mergeCell ref="L161:N161"/>
    <mergeCell ref="B162:C162"/>
    <mergeCell ref="D162:E162"/>
    <mergeCell ref="F162:G162"/>
    <mergeCell ref="H162:I162"/>
    <mergeCell ref="J162:K162"/>
    <mergeCell ref="L162:N162"/>
    <mergeCell ref="B161:C161"/>
    <mergeCell ref="D161:E161"/>
    <mergeCell ref="F161:G161"/>
    <mergeCell ref="H161:I161"/>
    <mergeCell ref="J161:K161"/>
    <mergeCell ref="L167:N167"/>
    <mergeCell ref="B168:C168"/>
    <mergeCell ref="D168:E168"/>
    <mergeCell ref="F168:G168"/>
    <mergeCell ref="H168:I168"/>
    <mergeCell ref="J168:K168"/>
    <mergeCell ref="L168:N168"/>
    <mergeCell ref="B167:C167"/>
    <mergeCell ref="D167:E167"/>
    <mergeCell ref="F167:G167"/>
    <mergeCell ref="H167:I167"/>
    <mergeCell ref="J167:K167"/>
    <mergeCell ref="L165:N165"/>
    <mergeCell ref="B166:C166"/>
    <mergeCell ref="D166:E166"/>
    <mergeCell ref="F166:G166"/>
    <mergeCell ref="H166:I166"/>
    <mergeCell ref="J166:K166"/>
    <mergeCell ref="L166:N166"/>
    <mergeCell ref="B165:C165"/>
    <mergeCell ref="D165:E165"/>
    <mergeCell ref="F165:G165"/>
    <mergeCell ref="H165:I165"/>
    <mergeCell ref="J165:K165"/>
    <mergeCell ref="L171:N171"/>
    <mergeCell ref="B172:C172"/>
    <mergeCell ref="D172:E172"/>
    <mergeCell ref="F172:G172"/>
    <mergeCell ref="H172:I172"/>
    <mergeCell ref="J172:K172"/>
    <mergeCell ref="L172:N172"/>
    <mergeCell ref="B171:C171"/>
    <mergeCell ref="D171:E171"/>
    <mergeCell ref="F171:G171"/>
    <mergeCell ref="H171:I171"/>
    <mergeCell ref="J171:K171"/>
    <mergeCell ref="L169:N169"/>
    <mergeCell ref="B170:C170"/>
    <mergeCell ref="D170:E170"/>
    <mergeCell ref="F170:G170"/>
    <mergeCell ref="H170:I170"/>
    <mergeCell ref="J170:K170"/>
    <mergeCell ref="L170:N170"/>
    <mergeCell ref="B169:C169"/>
    <mergeCell ref="D169:E169"/>
    <mergeCell ref="F169:G169"/>
    <mergeCell ref="H169:I169"/>
    <mergeCell ref="J169:K169"/>
    <mergeCell ref="L175:N175"/>
    <mergeCell ref="B176:C176"/>
    <mergeCell ref="D176:E176"/>
    <mergeCell ref="F176:G176"/>
    <mergeCell ref="H176:I176"/>
    <mergeCell ref="J176:K176"/>
    <mergeCell ref="L176:N176"/>
    <mergeCell ref="B175:C175"/>
    <mergeCell ref="D175:E175"/>
    <mergeCell ref="F175:G175"/>
    <mergeCell ref="H175:I175"/>
    <mergeCell ref="J175:K175"/>
    <mergeCell ref="L173:N173"/>
    <mergeCell ref="B174:C174"/>
    <mergeCell ref="D174:E174"/>
    <mergeCell ref="F174:G174"/>
    <mergeCell ref="H174:I174"/>
    <mergeCell ref="J174:K174"/>
    <mergeCell ref="L174:N174"/>
    <mergeCell ref="B173:C173"/>
    <mergeCell ref="D173:E173"/>
    <mergeCell ref="F173:G173"/>
    <mergeCell ref="H173:I173"/>
    <mergeCell ref="J173:K173"/>
    <mergeCell ref="L179:N179"/>
    <mergeCell ref="B180:C180"/>
    <mergeCell ref="D180:E180"/>
    <mergeCell ref="F180:G180"/>
    <mergeCell ref="H180:I180"/>
    <mergeCell ref="J180:K180"/>
    <mergeCell ref="L180:N180"/>
    <mergeCell ref="B179:C179"/>
    <mergeCell ref="D179:E179"/>
    <mergeCell ref="F179:G179"/>
    <mergeCell ref="H179:I179"/>
    <mergeCell ref="J179:K179"/>
    <mergeCell ref="L177:N177"/>
    <mergeCell ref="B178:C178"/>
    <mergeCell ref="D178:E178"/>
    <mergeCell ref="F178:G178"/>
    <mergeCell ref="H178:I178"/>
    <mergeCell ref="J178:K178"/>
    <mergeCell ref="L178:N178"/>
    <mergeCell ref="B177:C177"/>
    <mergeCell ref="D177:E177"/>
    <mergeCell ref="F177:G177"/>
    <mergeCell ref="H177:I177"/>
    <mergeCell ref="J177:K177"/>
    <mergeCell ref="L183:N183"/>
    <mergeCell ref="B184:C184"/>
    <mergeCell ref="D184:E184"/>
    <mergeCell ref="F184:G184"/>
    <mergeCell ref="H184:I184"/>
    <mergeCell ref="J184:K184"/>
    <mergeCell ref="L184:N184"/>
    <mergeCell ref="B183:C183"/>
    <mergeCell ref="D183:E183"/>
    <mergeCell ref="F183:G183"/>
    <mergeCell ref="H183:I183"/>
    <mergeCell ref="J183:K183"/>
    <mergeCell ref="L181:N181"/>
    <mergeCell ref="B182:C182"/>
    <mergeCell ref="D182:E182"/>
    <mergeCell ref="F182:G182"/>
    <mergeCell ref="H182:I182"/>
    <mergeCell ref="J182:K182"/>
    <mergeCell ref="L182:N182"/>
    <mergeCell ref="B181:C181"/>
    <mergeCell ref="D181:E181"/>
    <mergeCell ref="F181:G181"/>
    <mergeCell ref="H181:I181"/>
    <mergeCell ref="J181:K181"/>
    <mergeCell ref="L187:N187"/>
    <mergeCell ref="B188:C188"/>
    <mergeCell ref="D188:E188"/>
    <mergeCell ref="F188:G188"/>
    <mergeCell ref="H188:I188"/>
    <mergeCell ref="J188:K188"/>
    <mergeCell ref="L188:N188"/>
    <mergeCell ref="B187:C187"/>
    <mergeCell ref="D187:E187"/>
    <mergeCell ref="F187:G187"/>
    <mergeCell ref="H187:I187"/>
    <mergeCell ref="J187:K187"/>
    <mergeCell ref="L185:N185"/>
    <mergeCell ref="B186:C186"/>
    <mergeCell ref="D186:E186"/>
    <mergeCell ref="F186:G186"/>
    <mergeCell ref="H186:I186"/>
    <mergeCell ref="J186:K186"/>
    <mergeCell ref="L186:N186"/>
    <mergeCell ref="B185:C185"/>
    <mergeCell ref="D185:E185"/>
    <mergeCell ref="F185:G185"/>
    <mergeCell ref="H185:I185"/>
    <mergeCell ref="J185:K185"/>
    <mergeCell ref="L191:N191"/>
    <mergeCell ref="B192:C192"/>
    <mergeCell ref="D192:E192"/>
    <mergeCell ref="F192:G192"/>
    <mergeCell ref="H192:I192"/>
    <mergeCell ref="J192:K192"/>
    <mergeCell ref="L192:N192"/>
    <mergeCell ref="B191:C191"/>
    <mergeCell ref="D191:E191"/>
    <mergeCell ref="F191:G191"/>
    <mergeCell ref="H191:I191"/>
    <mergeCell ref="J191:K191"/>
    <mergeCell ref="L189:N189"/>
    <mergeCell ref="B190:C190"/>
    <mergeCell ref="D190:E190"/>
    <mergeCell ref="F190:G190"/>
    <mergeCell ref="H190:I190"/>
    <mergeCell ref="J190:K190"/>
    <mergeCell ref="L190:N190"/>
    <mergeCell ref="B189:C189"/>
    <mergeCell ref="D189:E189"/>
    <mergeCell ref="F189:G189"/>
    <mergeCell ref="H189:I189"/>
    <mergeCell ref="J189:K189"/>
    <mergeCell ref="L195:N195"/>
    <mergeCell ref="B196:C196"/>
    <mergeCell ref="D196:E196"/>
    <mergeCell ref="F196:G196"/>
    <mergeCell ref="H196:I196"/>
    <mergeCell ref="J196:K196"/>
    <mergeCell ref="L196:N196"/>
    <mergeCell ref="B195:C195"/>
    <mergeCell ref="D195:E195"/>
    <mergeCell ref="F195:G195"/>
    <mergeCell ref="H195:I195"/>
    <mergeCell ref="J195:K195"/>
    <mergeCell ref="L193:N193"/>
    <mergeCell ref="B194:C194"/>
    <mergeCell ref="D194:E194"/>
    <mergeCell ref="F194:G194"/>
    <mergeCell ref="H194:I194"/>
    <mergeCell ref="J194:K194"/>
    <mergeCell ref="L194:N194"/>
    <mergeCell ref="B193:C193"/>
    <mergeCell ref="D193:E193"/>
    <mergeCell ref="F193:G193"/>
    <mergeCell ref="H193:I193"/>
    <mergeCell ref="J193:K193"/>
    <mergeCell ref="L199:N199"/>
    <mergeCell ref="B200:C200"/>
    <mergeCell ref="D200:E200"/>
    <mergeCell ref="F200:G200"/>
    <mergeCell ref="H200:I200"/>
    <mergeCell ref="J200:K200"/>
    <mergeCell ref="L200:N200"/>
    <mergeCell ref="B199:C199"/>
    <mergeCell ref="D199:E199"/>
    <mergeCell ref="F199:G199"/>
    <mergeCell ref="H199:I199"/>
    <mergeCell ref="J199:K199"/>
    <mergeCell ref="L197:N197"/>
    <mergeCell ref="B198:C198"/>
    <mergeCell ref="D198:E198"/>
    <mergeCell ref="F198:G198"/>
    <mergeCell ref="H198:I198"/>
    <mergeCell ref="J198:K198"/>
    <mergeCell ref="L198:N198"/>
    <mergeCell ref="B197:C197"/>
    <mergeCell ref="D197:E197"/>
    <mergeCell ref="F197:G197"/>
    <mergeCell ref="H197:I197"/>
    <mergeCell ref="J197:K197"/>
    <mergeCell ref="L203:N203"/>
    <mergeCell ref="B204:C204"/>
    <mergeCell ref="D204:E204"/>
    <mergeCell ref="F204:G204"/>
    <mergeCell ref="H204:I204"/>
    <mergeCell ref="J204:K204"/>
    <mergeCell ref="L204:N204"/>
    <mergeCell ref="B203:C203"/>
    <mergeCell ref="D203:E203"/>
    <mergeCell ref="F203:G203"/>
    <mergeCell ref="H203:I203"/>
    <mergeCell ref="J203:K203"/>
    <mergeCell ref="L201:N201"/>
    <mergeCell ref="B202:C202"/>
    <mergeCell ref="D202:E202"/>
    <mergeCell ref="F202:G202"/>
    <mergeCell ref="H202:I202"/>
    <mergeCell ref="J202:K202"/>
    <mergeCell ref="L202:N202"/>
    <mergeCell ref="B201:C201"/>
    <mergeCell ref="D201:E201"/>
    <mergeCell ref="F201:G201"/>
    <mergeCell ref="H201:I201"/>
    <mergeCell ref="J201:K201"/>
    <mergeCell ref="L207:N207"/>
    <mergeCell ref="B208:C208"/>
    <mergeCell ref="D208:E208"/>
    <mergeCell ref="F208:G208"/>
    <mergeCell ref="H208:I208"/>
    <mergeCell ref="J208:K208"/>
    <mergeCell ref="L208:N208"/>
    <mergeCell ref="B207:C207"/>
    <mergeCell ref="D207:E207"/>
    <mergeCell ref="F207:G207"/>
    <mergeCell ref="H207:I207"/>
    <mergeCell ref="J207:K207"/>
    <mergeCell ref="L205:N205"/>
    <mergeCell ref="B206:C206"/>
    <mergeCell ref="D206:E206"/>
    <mergeCell ref="F206:G206"/>
    <mergeCell ref="H206:I206"/>
    <mergeCell ref="J206:K206"/>
    <mergeCell ref="L206:N206"/>
    <mergeCell ref="B205:C205"/>
    <mergeCell ref="D205:E205"/>
    <mergeCell ref="F205:G205"/>
    <mergeCell ref="H205:I205"/>
    <mergeCell ref="J205:K205"/>
    <mergeCell ref="L211:N211"/>
    <mergeCell ref="B212:C212"/>
    <mergeCell ref="D212:E212"/>
    <mergeCell ref="F212:G212"/>
    <mergeCell ref="H212:I212"/>
    <mergeCell ref="J212:K212"/>
    <mergeCell ref="L212:N212"/>
    <mergeCell ref="B211:C211"/>
    <mergeCell ref="D211:E211"/>
    <mergeCell ref="F211:G211"/>
    <mergeCell ref="H211:I211"/>
    <mergeCell ref="J211:K211"/>
    <mergeCell ref="L209:N209"/>
    <mergeCell ref="B210:C210"/>
    <mergeCell ref="D210:E210"/>
    <mergeCell ref="F210:G210"/>
    <mergeCell ref="H210:I210"/>
    <mergeCell ref="J210:K210"/>
    <mergeCell ref="L210:N210"/>
    <mergeCell ref="B209:C209"/>
    <mergeCell ref="D209:E209"/>
    <mergeCell ref="F209:G209"/>
    <mergeCell ref="H209:I209"/>
    <mergeCell ref="J209:K209"/>
    <mergeCell ref="L215:N215"/>
    <mergeCell ref="B216:C216"/>
    <mergeCell ref="D216:E216"/>
    <mergeCell ref="F216:G216"/>
    <mergeCell ref="H216:I216"/>
    <mergeCell ref="J216:K216"/>
    <mergeCell ref="L216:N216"/>
    <mergeCell ref="B215:C215"/>
    <mergeCell ref="D215:E215"/>
    <mergeCell ref="F215:G215"/>
    <mergeCell ref="H215:I215"/>
    <mergeCell ref="J215:K215"/>
    <mergeCell ref="L213:N213"/>
    <mergeCell ref="B214:C214"/>
    <mergeCell ref="D214:E214"/>
    <mergeCell ref="F214:G214"/>
    <mergeCell ref="H214:I214"/>
    <mergeCell ref="J214:K214"/>
    <mergeCell ref="L214:N214"/>
    <mergeCell ref="B213:C213"/>
    <mergeCell ref="D213:E213"/>
    <mergeCell ref="F213:G213"/>
    <mergeCell ref="H213:I213"/>
    <mergeCell ref="J213:K213"/>
    <mergeCell ref="L219:N219"/>
    <mergeCell ref="B220:C220"/>
    <mergeCell ref="D220:E220"/>
    <mergeCell ref="F220:G220"/>
    <mergeCell ref="H220:I220"/>
    <mergeCell ref="J220:K220"/>
    <mergeCell ref="L220:N220"/>
    <mergeCell ref="B219:C219"/>
    <mergeCell ref="D219:E219"/>
    <mergeCell ref="F219:G219"/>
    <mergeCell ref="H219:I219"/>
    <mergeCell ref="J219:K219"/>
    <mergeCell ref="L217:N217"/>
    <mergeCell ref="B218:C218"/>
    <mergeCell ref="D218:E218"/>
    <mergeCell ref="F218:G218"/>
    <mergeCell ref="H218:I218"/>
    <mergeCell ref="J218:K218"/>
    <mergeCell ref="L218:N218"/>
    <mergeCell ref="B217:C217"/>
    <mergeCell ref="D217:E217"/>
    <mergeCell ref="F217:G217"/>
    <mergeCell ref="H217:I217"/>
    <mergeCell ref="J217:K217"/>
    <mergeCell ref="L223:N223"/>
    <mergeCell ref="B224:C224"/>
    <mergeCell ref="D224:E224"/>
    <mergeCell ref="F224:G224"/>
    <mergeCell ref="H224:I224"/>
    <mergeCell ref="J224:K224"/>
    <mergeCell ref="L224:N224"/>
    <mergeCell ref="B223:C223"/>
    <mergeCell ref="D223:E223"/>
    <mergeCell ref="F223:G223"/>
    <mergeCell ref="H223:I223"/>
    <mergeCell ref="J223:K223"/>
    <mergeCell ref="L221:N221"/>
    <mergeCell ref="B222:C222"/>
    <mergeCell ref="D222:E222"/>
    <mergeCell ref="F222:G222"/>
    <mergeCell ref="H222:I222"/>
    <mergeCell ref="J222:K222"/>
    <mergeCell ref="L222:N222"/>
    <mergeCell ref="B221:C221"/>
    <mergeCell ref="D221:E221"/>
    <mergeCell ref="F221:G221"/>
    <mergeCell ref="H221:I221"/>
    <mergeCell ref="J221:K221"/>
    <mergeCell ref="L227:N227"/>
    <mergeCell ref="B228:C228"/>
    <mergeCell ref="D228:E228"/>
    <mergeCell ref="F228:G228"/>
    <mergeCell ref="H228:I228"/>
    <mergeCell ref="J228:K228"/>
    <mergeCell ref="L228:N228"/>
    <mergeCell ref="B227:C227"/>
    <mergeCell ref="D227:E227"/>
    <mergeCell ref="F227:G227"/>
    <mergeCell ref="H227:I227"/>
    <mergeCell ref="J227:K227"/>
    <mergeCell ref="L225:N225"/>
    <mergeCell ref="B226:C226"/>
    <mergeCell ref="D226:E226"/>
    <mergeCell ref="F226:G226"/>
    <mergeCell ref="H226:I226"/>
    <mergeCell ref="J226:K226"/>
    <mergeCell ref="L226:N226"/>
    <mergeCell ref="B225:C225"/>
    <mergeCell ref="D225:E225"/>
    <mergeCell ref="F225:G225"/>
    <mergeCell ref="H225:I225"/>
    <mergeCell ref="J225:K225"/>
    <mergeCell ref="L231:N231"/>
    <mergeCell ref="B232:C232"/>
    <mergeCell ref="D232:E232"/>
    <mergeCell ref="F232:G232"/>
    <mergeCell ref="H232:I232"/>
    <mergeCell ref="J232:K232"/>
    <mergeCell ref="L232:N232"/>
    <mergeCell ref="B231:C231"/>
    <mergeCell ref="D231:E231"/>
    <mergeCell ref="F231:G231"/>
    <mergeCell ref="H231:I231"/>
    <mergeCell ref="J231:K231"/>
    <mergeCell ref="L229:N229"/>
    <mergeCell ref="B230:C230"/>
    <mergeCell ref="D230:E230"/>
    <mergeCell ref="F230:G230"/>
    <mergeCell ref="H230:I230"/>
    <mergeCell ref="J230:K230"/>
    <mergeCell ref="L230:N230"/>
    <mergeCell ref="B229:C229"/>
    <mergeCell ref="D229:E229"/>
    <mergeCell ref="F229:G229"/>
    <mergeCell ref="H229:I229"/>
    <mergeCell ref="J229:K229"/>
    <mergeCell ref="L235:N235"/>
    <mergeCell ref="B236:C236"/>
    <mergeCell ref="D236:E236"/>
    <mergeCell ref="F236:G236"/>
    <mergeCell ref="H236:I236"/>
    <mergeCell ref="J236:K236"/>
    <mergeCell ref="L236:N236"/>
    <mergeCell ref="B235:C235"/>
    <mergeCell ref="D235:E235"/>
    <mergeCell ref="F235:G235"/>
    <mergeCell ref="H235:I235"/>
    <mergeCell ref="J235:K235"/>
    <mergeCell ref="L233:N233"/>
    <mergeCell ref="B234:C234"/>
    <mergeCell ref="D234:E234"/>
    <mergeCell ref="F234:G234"/>
    <mergeCell ref="H234:I234"/>
    <mergeCell ref="J234:K234"/>
    <mergeCell ref="L234:N234"/>
    <mergeCell ref="B233:C233"/>
    <mergeCell ref="D233:E233"/>
    <mergeCell ref="F233:G233"/>
    <mergeCell ref="H233:I233"/>
    <mergeCell ref="J233:K233"/>
    <mergeCell ref="L239:N239"/>
    <mergeCell ref="B240:C240"/>
    <mergeCell ref="D240:E240"/>
    <mergeCell ref="F240:G240"/>
    <mergeCell ref="H240:I240"/>
    <mergeCell ref="J240:K240"/>
    <mergeCell ref="L240:N240"/>
    <mergeCell ref="B239:C239"/>
    <mergeCell ref="D239:E239"/>
    <mergeCell ref="F239:G239"/>
    <mergeCell ref="H239:I239"/>
    <mergeCell ref="J239:K239"/>
    <mergeCell ref="L237:N237"/>
    <mergeCell ref="B238:C238"/>
    <mergeCell ref="D238:E238"/>
    <mergeCell ref="F238:G238"/>
    <mergeCell ref="H238:I238"/>
    <mergeCell ref="J238:K238"/>
    <mergeCell ref="L238:N238"/>
    <mergeCell ref="B237:C237"/>
    <mergeCell ref="D237:E237"/>
    <mergeCell ref="F237:G237"/>
    <mergeCell ref="H237:I237"/>
    <mergeCell ref="J237:K237"/>
    <mergeCell ref="L243:N243"/>
    <mergeCell ref="B244:C244"/>
    <mergeCell ref="D244:E244"/>
    <mergeCell ref="F244:G244"/>
    <mergeCell ref="H244:I244"/>
    <mergeCell ref="J244:K244"/>
    <mergeCell ref="L244:N244"/>
    <mergeCell ref="B243:C243"/>
    <mergeCell ref="D243:E243"/>
    <mergeCell ref="F243:G243"/>
    <mergeCell ref="H243:I243"/>
    <mergeCell ref="J243:K243"/>
    <mergeCell ref="L241:N241"/>
    <mergeCell ref="B242:C242"/>
    <mergeCell ref="D242:E242"/>
    <mergeCell ref="F242:G242"/>
    <mergeCell ref="H242:I242"/>
    <mergeCell ref="J242:K242"/>
    <mergeCell ref="L242:N242"/>
    <mergeCell ref="B241:C241"/>
    <mergeCell ref="D241:E241"/>
    <mergeCell ref="F241:G241"/>
    <mergeCell ref="H241:I241"/>
    <mergeCell ref="J241:K241"/>
    <mergeCell ref="L247:N247"/>
    <mergeCell ref="B248:C248"/>
    <mergeCell ref="D248:E248"/>
    <mergeCell ref="F248:G248"/>
    <mergeCell ref="H248:I248"/>
    <mergeCell ref="J248:K248"/>
    <mergeCell ref="L248:N248"/>
    <mergeCell ref="B247:C247"/>
    <mergeCell ref="D247:E247"/>
    <mergeCell ref="F247:G247"/>
    <mergeCell ref="H247:I247"/>
    <mergeCell ref="J247:K247"/>
    <mergeCell ref="L245:N245"/>
    <mergeCell ref="B246:C246"/>
    <mergeCell ref="D246:E246"/>
    <mergeCell ref="F246:G246"/>
    <mergeCell ref="H246:I246"/>
    <mergeCell ref="J246:K246"/>
    <mergeCell ref="L246:N246"/>
    <mergeCell ref="B245:C245"/>
    <mergeCell ref="D245:E245"/>
    <mergeCell ref="F245:G245"/>
    <mergeCell ref="H245:I245"/>
    <mergeCell ref="J245:K245"/>
    <mergeCell ref="L251:N251"/>
    <mergeCell ref="B252:C252"/>
    <mergeCell ref="D252:E252"/>
    <mergeCell ref="F252:G252"/>
    <mergeCell ref="H252:I252"/>
    <mergeCell ref="J252:K252"/>
    <mergeCell ref="L252:N252"/>
    <mergeCell ref="B251:C251"/>
    <mergeCell ref="D251:E251"/>
    <mergeCell ref="F251:G251"/>
    <mergeCell ref="H251:I251"/>
    <mergeCell ref="J251:K251"/>
    <mergeCell ref="L249:N249"/>
    <mergeCell ref="B250:C250"/>
    <mergeCell ref="D250:E250"/>
    <mergeCell ref="F250:G250"/>
    <mergeCell ref="H250:I250"/>
    <mergeCell ref="J250:K250"/>
    <mergeCell ref="L250:N250"/>
    <mergeCell ref="B249:C249"/>
    <mergeCell ref="D249:E249"/>
    <mergeCell ref="F249:G249"/>
    <mergeCell ref="H249:I249"/>
    <mergeCell ref="J249:K249"/>
    <mergeCell ref="L255:N255"/>
    <mergeCell ref="B256:C256"/>
    <mergeCell ref="D256:E256"/>
    <mergeCell ref="F256:G256"/>
    <mergeCell ref="H256:I256"/>
    <mergeCell ref="J256:K256"/>
    <mergeCell ref="L256:N256"/>
    <mergeCell ref="B255:C255"/>
    <mergeCell ref="D255:E255"/>
    <mergeCell ref="F255:G255"/>
    <mergeCell ref="H255:I255"/>
    <mergeCell ref="J255:K255"/>
    <mergeCell ref="L253:N253"/>
    <mergeCell ref="B254:C254"/>
    <mergeCell ref="D254:E254"/>
    <mergeCell ref="F254:G254"/>
    <mergeCell ref="H254:I254"/>
    <mergeCell ref="J254:K254"/>
    <mergeCell ref="L254:N254"/>
    <mergeCell ref="B253:C253"/>
    <mergeCell ref="D253:E253"/>
    <mergeCell ref="F253:G253"/>
    <mergeCell ref="H253:I253"/>
    <mergeCell ref="J253:K253"/>
    <mergeCell ref="L259:N259"/>
    <mergeCell ref="B260:C260"/>
    <mergeCell ref="D260:E260"/>
    <mergeCell ref="F260:G260"/>
    <mergeCell ref="H260:I260"/>
    <mergeCell ref="J260:K260"/>
    <mergeCell ref="L260:N260"/>
    <mergeCell ref="B259:C259"/>
    <mergeCell ref="D259:E259"/>
    <mergeCell ref="F259:G259"/>
    <mergeCell ref="H259:I259"/>
    <mergeCell ref="J259:K259"/>
    <mergeCell ref="L257:N257"/>
    <mergeCell ref="B258:C258"/>
    <mergeCell ref="D258:E258"/>
    <mergeCell ref="F258:G258"/>
    <mergeCell ref="H258:I258"/>
    <mergeCell ref="J258:K258"/>
    <mergeCell ref="L258:N258"/>
    <mergeCell ref="B257:C257"/>
    <mergeCell ref="D257:E257"/>
    <mergeCell ref="F257:G257"/>
    <mergeCell ref="H257:I257"/>
    <mergeCell ref="J257:K257"/>
    <mergeCell ref="L263:N263"/>
    <mergeCell ref="B264:C264"/>
    <mergeCell ref="D264:E264"/>
    <mergeCell ref="F264:G264"/>
    <mergeCell ref="H264:I264"/>
    <mergeCell ref="J264:K264"/>
    <mergeCell ref="L264:N264"/>
    <mergeCell ref="B263:C263"/>
    <mergeCell ref="D263:E263"/>
    <mergeCell ref="F263:G263"/>
    <mergeCell ref="H263:I263"/>
    <mergeCell ref="J263:K263"/>
    <mergeCell ref="L261:N261"/>
    <mergeCell ref="B262:C262"/>
    <mergeCell ref="D262:E262"/>
    <mergeCell ref="F262:G262"/>
    <mergeCell ref="H262:I262"/>
    <mergeCell ref="J262:K262"/>
    <mergeCell ref="L262:N262"/>
    <mergeCell ref="B261:C261"/>
    <mergeCell ref="D261:E261"/>
    <mergeCell ref="F261:G261"/>
    <mergeCell ref="H261:I261"/>
    <mergeCell ref="J261:K261"/>
    <mergeCell ref="L267:N267"/>
    <mergeCell ref="B268:C268"/>
    <mergeCell ref="D268:E268"/>
    <mergeCell ref="F268:G268"/>
    <mergeCell ref="H268:I268"/>
    <mergeCell ref="J268:K268"/>
    <mergeCell ref="L268:N268"/>
    <mergeCell ref="B267:C267"/>
    <mergeCell ref="D267:E267"/>
    <mergeCell ref="F267:G267"/>
    <mergeCell ref="H267:I267"/>
    <mergeCell ref="J267:K267"/>
    <mergeCell ref="L265:N265"/>
    <mergeCell ref="B266:C266"/>
    <mergeCell ref="D266:E266"/>
    <mergeCell ref="F266:G266"/>
    <mergeCell ref="H266:I266"/>
    <mergeCell ref="J266:K266"/>
    <mergeCell ref="L266:N266"/>
    <mergeCell ref="B265:C265"/>
    <mergeCell ref="D265:E265"/>
    <mergeCell ref="F265:G265"/>
    <mergeCell ref="H265:I265"/>
    <mergeCell ref="J265:K265"/>
    <mergeCell ref="L271:N271"/>
    <mergeCell ref="B272:C272"/>
    <mergeCell ref="D272:E272"/>
    <mergeCell ref="F272:G272"/>
    <mergeCell ref="H272:I272"/>
    <mergeCell ref="J272:K272"/>
    <mergeCell ref="L272:N272"/>
    <mergeCell ref="B271:C271"/>
    <mergeCell ref="D271:E271"/>
    <mergeCell ref="F271:G271"/>
    <mergeCell ref="H271:I271"/>
    <mergeCell ref="J271:K271"/>
    <mergeCell ref="L269:N269"/>
    <mergeCell ref="B270:C270"/>
    <mergeCell ref="D270:E270"/>
    <mergeCell ref="F270:G270"/>
    <mergeCell ref="H270:I270"/>
    <mergeCell ref="J270:K270"/>
    <mergeCell ref="L270:N270"/>
    <mergeCell ref="B269:C269"/>
    <mergeCell ref="D269:E269"/>
    <mergeCell ref="F269:G269"/>
    <mergeCell ref="H269:I269"/>
    <mergeCell ref="J269:K269"/>
    <mergeCell ref="L275:N275"/>
    <mergeCell ref="B276:C276"/>
    <mergeCell ref="D276:E276"/>
    <mergeCell ref="F276:G276"/>
    <mergeCell ref="H276:I276"/>
    <mergeCell ref="J276:K276"/>
    <mergeCell ref="L276:N276"/>
    <mergeCell ref="B275:C275"/>
    <mergeCell ref="D275:E275"/>
    <mergeCell ref="F275:G275"/>
    <mergeCell ref="H275:I275"/>
    <mergeCell ref="J275:K275"/>
    <mergeCell ref="L273:N273"/>
    <mergeCell ref="B274:C274"/>
    <mergeCell ref="D274:E274"/>
    <mergeCell ref="F274:G274"/>
    <mergeCell ref="H274:I274"/>
    <mergeCell ref="J274:K274"/>
    <mergeCell ref="L274:N274"/>
    <mergeCell ref="B273:C273"/>
    <mergeCell ref="D273:E273"/>
    <mergeCell ref="F273:G273"/>
    <mergeCell ref="H273:I273"/>
    <mergeCell ref="J273:K273"/>
    <mergeCell ref="L279:N279"/>
    <mergeCell ref="B280:C280"/>
    <mergeCell ref="D280:E280"/>
    <mergeCell ref="F280:G280"/>
    <mergeCell ref="H280:I280"/>
    <mergeCell ref="J280:K280"/>
    <mergeCell ref="L280:N280"/>
    <mergeCell ref="B279:C279"/>
    <mergeCell ref="D279:E279"/>
    <mergeCell ref="F279:G279"/>
    <mergeCell ref="H279:I279"/>
    <mergeCell ref="J279:K279"/>
    <mergeCell ref="L277:N277"/>
    <mergeCell ref="B278:C278"/>
    <mergeCell ref="D278:E278"/>
    <mergeCell ref="F278:G278"/>
    <mergeCell ref="H278:I278"/>
    <mergeCell ref="J278:K278"/>
    <mergeCell ref="L278:N278"/>
    <mergeCell ref="B277:C277"/>
    <mergeCell ref="D277:E277"/>
    <mergeCell ref="F277:G277"/>
    <mergeCell ref="H277:I277"/>
    <mergeCell ref="J277:K277"/>
    <mergeCell ref="L283:N283"/>
    <mergeCell ref="B284:C284"/>
    <mergeCell ref="D284:E284"/>
    <mergeCell ref="F284:G284"/>
    <mergeCell ref="H284:I284"/>
    <mergeCell ref="J284:K284"/>
    <mergeCell ref="L284:N284"/>
    <mergeCell ref="B283:C283"/>
    <mergeCell ref="D283:E283"/>
    <mergeCell ref="F283:G283"/>
    <mergeCell ref="H283:I283"/>
    <mergeCell ref="J283:K283"/>
    <mergeCell ref="L281:N281"/>
    <mergeCell ref="B282:C282"/>
    <mergeCell ref="D282:E282"/>
    <mergeCell ref="F282:G282"/>
    <mergeCell ref="H282:I282"/>
    <mergeCell ref="J282:K282"/>
    <mergeCell ref="L282:N282"/>
    <mergeCell ref="B281:C281"/>
    <mergeCell ref="D281:E281"/>
    <mergeCell ref="F281:G281"/>
    <mergeCell ref="H281:I281"/>
    <mergeCell ref="J281:K281"/>
    <mergeCell ref="L287:N287"/>
    <mergeCell ref="B288:C288"/>
    <mergeCell ref="D288:E288"/>
    <mergeCell ref="F288:G288"/>
    <mergeCell ref="H288:I288"/>
    <mergeCell ref="J288:K288"/>
    <mergeCell ref="L288:N288"/>
    <mergeCell ref="B287:C287"/>
    <mergeCell ref="D287:E287"/>
    <mergeCell ref="F287:G287"/>
    <mergeCell ref="H287:I287"/>
    <mergeCell ref="J287:K287"/>
    <mergeCell ref="L285:N285"/>
    <mergeCell ref="B286:C286"/>
    <mergeCell ref="D286:E286"/>
    <mergeCell ref="F286:G286"/>
    <mergeCell ref="H286:I286"/>
    <mergeCell ref="J286:K286"/>
    <mergeCell ref="L286:N286"/>
    <mergeCell ref="B285:C285"/>
    <mergeCell ref="D285:E285"/>
    <mergeCell ref="F285:G285"/>
    <mergeCell ref="H285:I285"/>
    <mergeCell ref="J285:K285"/>
    <mergeCell ref="L291:N291"/>
    <mergeCell ref="B292:C292"/>
    <mergeCell ref="D292:E292"/>
    <mergeCell ref="F292:G292"/>
    <mergeCell ref="H292:I292"/>
    <mergeCell ref="J292:K292"/>
    <mergeCell ref="L292:N292"/>
    <mergeCell ref="B291:C291"/>
    <mergeCell ref="D291:E291"/>
    <mergeCell ref="F291:G291"/>
    <mergeCell ref="H291:I291"/>
    <mergeCell ref="J291:K291"/>
    <mergeCell ref="L289:N289"/>
    <mergeCell ref="B290:C290"/>
    <mergeCell ref="D290:E290"/>
    <mergeCell ref="F290:G290"/>
    <mergeCell ref="H290:I290"/>
    <mergeCell ref="J290:K290"/>
    <mergeCell ref="L290:N290"/>
    <mergeCell ref="B289:C289"/>
    <mergeCell ref="D289:E289"/>
    <mergeCell ref="F289:G289"/>
    <mergeCell ref="H289:I289"/>
    <mergeCell ref="J289:K289"/>
    <mergeCell ref="L295:N295"/>
    <mergeCell ref="B296:C296"/>
    <mergeCell ref="D296:E296"/>
    <mergeCell ref="F296:G296"/>
    <mergeCell ref="H296:I296"/>
    <mergeCell ref="J296:K296"/>
    <mergeCell ref="L296:N296"/>
    <mergeCell ref="B295:C295"/>
    <mergeCell ref="D295:E295"/>
    <mergeCell ref="F295:G295"/>
    <mergeCell ref="H295:I295"/>
    <mergeCell ref="J295:K295"/>
    <mergeCell ref="L293:N293"/>
    <mergeCell ref="B294:C294"/>
    <mergeCell ref="D294:E294"/>
    <mergeCell ref="F294:G294"/>
    <mergeCell ref="H294:I294"/>
    <mergeCell ref="J294:K294"/>
    <mergeCell ref="L294:N294"/>
    <mergeCell ref="B293:C293"/>
    <mergeCell ref="D293:E293"/>
    <mergeCell ref="F293:G293"/>
    <mergeCell ref="H293:I293"/>
    <mergeCell ref="J293:K293"/>
    <mergeCell ref="L299:N299"/>
    <mergeCell ref="B300:C300"/>
    <mergeCell ref="D300:E300"/>
    <mergeCell ref="F300:G300"/>
    <mergeCell ref="H300:I300"/>
    <mergeCell ref="J300:K300"/>
    <mergeCell ref="L300:N300"/>
    <mergeCell ref="B299:C299"/>
    <mergeCell ref="D299:E299"/>
    <mergeCell ref="F299:G299"/>
    <mergeCell ref="H299:I299"/>
    <mergeCell ref="J299:K299"/>
    <mergeCell ref="L297:N297"/>
    <mergeCell ref="B298:C298"/>
    <mergeCell ref="D298:E298"/>
    <mergeCell ref="F298:G298"/>
    <mergeCell ref="H298:I298"/>
    <mergeCell ref="J298:K298"/>
    <mergeCell ref="L298:N298"/>
    <mergeCell ref="B297:C297"/>
    <mergeCell ref="D297:E297"/>
    <mergeCell ref="F297:G297"/>
    <mergeCell ref="H297:I297"/>
    <mergeCell ref="J297:K297"/>
    <mergeCell ref="L303:N303"/>
    <mergeCell ref="B304:C304"/>
    <mergeCell ref="D304:E304"/>
    <mergeCell ref="F304:G304"/>
    <mergeCell ref="H304:I304"/>
    <mergeCell ref="J304:K304"/>
    <mergeCell ref="L304:N304"/>
    <mergeCell ref="B303:C303"/>
    <mergeCell ref="D303:E303"/>
    <mergeCell ref="F303:G303"/>
    <mergeCell ref="H303:I303"/>
    <mergeCell ref="J303:K303"/>
    <mergeCell ref="L301:N301"/>
    <mergeCell ref="B302:C302"/>
    <mergeCell ref="D302:E302"/>
    <mergeCell ref="F302:G302"/>
    <mergeCell ref="H302:I302"/>
    <mergeCell ref="J302:K302"/>
    <mergeCell ref="L302:N302"/>
    <mergeCell ref="B301:C301"/>
    <mergeCell ref="D301:E301"/>
    <mergeCell ref="F301:G301"/>
    <mergeCell ref="H301:I301"/>
    <mergeCell ref="J301:K301"/>
    <mergeCell ref="L307:N307"/>
    <mergeCell ref="B308:C308"/>
    <mergeCell ref="D308:E308"/>
    <mergeCell ref="F308:G308"/>
    <mergeCell ref="H308:I308"/>
    <mergeCell ref="J308:K308"/>
    <mergeCell ref="L308:N308"/>
    <mergeCell ref="B307:C307"/>
    <mergeCell ref="D307:E307"/>
    <mergeCell ref="F307:G307"/>
    <mergeCell ref="H307:I307"/>
    <mergeCell ref="J307:K307"/>
    <mergeCell ref="L305:N305"/>
    <mergeCell ref="B306:C306"/>
    <mergeCell ref="D306:E306"/>
    <mergeCell ref="F306:G306"/>
    <mergeCell ref="H306:I306"/>
    <mergeCell ref="J306:K306"/>
    <mergeCell ref="L306:N306"/>
    <mergeCell ref="B305:C305"/>
    <mergeCell ref="D305:E305"/>
    <mergeCell ref="F305:G305"/>
    <mergeCell ref="H305:I305"/>
    <mergeCell ref="J305:K305"/>
    <mergeCell ref="L311:N311"/>
    <mergeCell ref="B312:C312"/>
    <mergeCell ref="D312:E312"/>
    <mergeCell ref="F312:G312"/>
    <mergeCell ref="H312:I312"/>
    <mergeCell ref="J312:K312"/>
    <mergeCell ref="L312:N312"/>
    <mergeCell ref="B311:C311"/>
    <mergeCell ref="D311:E311"/>
    <mergeCell ref="F311:G311"/>
    <mergeCell ref="H311:I311"/>
    <mergeCell ref="J311:K311"/>
    <mergeCell ref="L309:N309"/>
    <mergeCell ref="B310:C310"/>
    <mergeCell ref="D310:E310"/>
    <mergeCell ref="F310:G310"/>
    <mergeCell ref="H310:I310"/>
    <mergeCell ref="J310:K310"/>
    <mergeCell ref="L310:N310"/>
    <mergeCell ref="B309:C309"/>
    <mergeCell ref="D309:E309"/>
    <mergeCell ref="F309:G309"/>
    <mergeCell ref="H309:I309"/>
    <mergeCell ref="J309:K309"/>
    <mergeCell ref="L315:N315"/>
    <mergeCell ref="B316:C316"/>
    <mergeCell ref="D316:E316"/>
    <mergeCell ref="F316:G316"/>
    <mergeCell ref="H316:I316"/>
    <mergeCell ref="J316:K316"/>
    <mergeCell ref="L316:N316"/>
    <mergeCell ref="B315:C315"/>
    <mergeCell ref="D315:E315"/>
    <mergeCell ref="F315:G315"/>
    <mergeCell ref="H315:I315"/>
    <mergeCell ref="J315:K315"/>
    <mergeCell ref="L313:N313"/>
    <mergeCell ref="B314:C314"/>
    <mergeCell ref="D314:E314"/>
    <mergeCell ref="F314:G314"/>
    <mergeCell ref="H314:I314"/>
    <mergeCell ref="J314:K314"/>
    <mergeCell ref="L314:N314"/>
    <mergeCell ref="B313:C313"/>
    <mergeCell ref="D313:E313"/>
    <mergeCell ref="F313:G313"/>
    <mergeCell ref="H313:I313"/>
    <mergeCell ref="J313:K313"/>
    <mergeCell ref="L319:N319"/>
    <mergeCell ref="B320:C320"/>
    <mergeCell ref="D320:E320"/>
    <mergeCell ref="F320:G320"/>
    <mergeCell ref="H320:I320"/>
    <mergeCell ref="J320:K320"/>
    <mergeCell ref="L320:N320"/>
    <mergeCell ref="B319:C319"/>
    <mergeCell ref="D319:E319"/>
    <mergeCell ref="F319:G319"/>
    <mergeCell ref="H319:I319"/>
    <mergeCell ref="J319:K319"/>
    <mergeCell ref="L317:N317"/>
    <mergeCell ref="B318:C318"/>
    <mergeCell ref="D318:E318"/>
    <mergeCell ref="F318:G318"/>
    <mergeCell ref="H318:I318"/>
    <mergeCell ref="J318:K318"/>
    <mergeCell ref="L318:N318"/>
    <mergeCell ref="B317:C317"/>
    <mergeCell ref="D317:E317"/>
    <mergeCell ref="F317:G317"/>
    <mergeCell ref="H317:I317"/>
    <mergeCell ref="J317:K317"/>
    <mergeCell ref="L323:N323"/>
    <mergeCell ref="B324:C324"/>
    <mergeCell ref="D324:E324"/>
    <mergeCell ref="F324:G324"/>
    <mergeCell ref="H324:I324"/>
    <mergeCell ref="J324:K324"/>
    <mergeCell ref="L324:N324"/>
    <mergeCell ref="B323:C323"/>
    <mergeCell ref="D323:E323"/>
    <mergeCell ref="F323:G323"/>
    <mergeCell ref="H323:I323"/>
    <mergeCell ref="J323:K323"/>
    <mergeCell ref="L321:N321"/>
    <mergeCell ref="B322:C322"/>
    <mergeCell ref="D322:E322"/>
    <mergeCell ref="F322:G322"/>
    <mergeCell ref="H322:I322"/>
    <mergeCell ref="J322:K322"/>
    <mergeCell ref="L322:N322"/>
    <mergeCell ref="B321:C321"/>
    <mergeCell ref="D321:E321"/>
    <mergeCell ref="F321:G321"/>
    <mergeCell ref="H321:I321"/>
    <mergeCell ref="J321:K321"/>
    <mergeCell ref="L327:N327"/>
    <mergeCell ref="B328:C328"/>
    <mergeCell ref="D328:E328"/>
    <mergeCell ref="F328:G328"/>
    <mergeCell ref="H328:I328"/>
    <mergeCell ref="J328:K328"/>
    <mergeCell ref="L328:N328"/>
    <mergeCell ref="B327:C327"/>
    <mergeCell ref="D327:E327"/>
    <mergeCell ref="F327:G327"/>
    <mergeCell ref="H327:I327"/>
    <mergeCell ref="J327:K327"/>
    <mergeCell ref="L325:N325"/>
    <mergeCell ref="B326:C326"/>
    <mergeCell ref="D326:E326"/>
    <mergeCell ref="F326:G326"/>
    <mergeCell ref="H326:I326"/>
    <mergeCell ref="J326:K326"/>
    <mergeCell ref="L326:N326"/>
    <mergeCell ref="B325:C325"/>
    <mergeCell ref="D325:E325"/>
    <mergeCell ref="F325:G325"/>
    <mergeCell ref="H325:I325"/>
    <mergeCell ref="J325:K325"/>
    <mergeCell ref="L331:N331"/>
    <mergeCell ref="B332:C332"/>
    <mergeCell ref="D332:E332"/>
    <mergeCell ref="F332:G332"/>
    <mergeCell ref="H332:I332"/>
    <mergeCell ref="J332:K332"/>
    <mergeCell ref="L332:N332"/>
    <mergeCell ref="B331:C331"/>
    <mergeCell ref="D331:E331"/>
    <mergeCell ref="F331:G331"/>
    <mergeCell ref="H331:I331"/>
    <mergeCell ref="J331:K331"/>
    <mergeCell ref="L329:N329"/>
    <mergeCell ref="B330:C330"/>
    <mergeCell ref="D330:E330"/>
    <mergeCell ref="F330:G330"/>
    <mergeCell ref="H330:I330"/>
    <mergeCell ref="J330:K330"/>
    <mergeCell ref="L330:N330"/>
    <mergeCell ref="B329:C329"/>
    <mergeCell ref="D329:E329"/>
    <mergeCell ref="F329:G329"/>
    <mergeCell ref="H329:I329"/>
    <mergeCell ref="J329:K329"/>
    <mergeCell ref="L335:N335"/>
    <mergeCell ref="B336:C336"/>
    <mergeCell ref="D336:E336"/>
    <mergeCell ref="F336:G336"/>
    <mergeCell ref="H336:I336"/>
    <mergeCell ref="J336:K336"/>
    <mergeCell ref="L336:N336"/>
    <mergeCell ref="B335:C335"/>
    <mergeCell ref="D335:E335"/>
    <mergeCell ref="F335:G335"/>
    <mergeCell ref="H335:I335"/>
    <mergeCell ref="J335:K335"/>
    <mergeCell ref="L333:N333"/>
    <mergeCell ref="B334:C334"/>
    <mergeCell ref="D334:E334"/>
    <mergeCell ref="F334:G334"/>
    <mergeCell ref="H334:I334"/>
    <mergeCell ref="J334:K334"/>
    <mergeCell ref="L334:N334"/>
    <mergeCell ref="B333:C333"/>
    <mergeCell ref="D333:E333"/>
    <mergeCell ref="F333:G333"/>
    <mergeCell ref="H333:I333"/>
    <mergeCell ref="J333:K333"/>
    <mergeCell ref="L339:N339"/>
    <mergeCell ref="B340:C340"/>
    <mergeCell ref="D340:E340"/>
    <mergeCell ref="F340:G340"/>
    <mergeCell ref="H340:I340"/>
    <mergeCell ref="J340:K340"/>
    <mergeCell ref="L340:N340"/>
    <mergeCell ref="B339:C339"/>
    <mergeCell ref="D339:E339"/>
    <mergeCell ref="F339:G339"/>
    <mergeCell ref="H339:I339"/>
    <mergeCell ref="J339:K339"/>
    <mergeCell ref="L337:N337"/>
    <mergeCell ref="B338:C338"/>
    <mergeCell ref="D338:E338"/>
    <mergeCell ref="F338:G338"/>
    <mergeCell ref="H338:I338"/>
    <mergeCell ref="J338:K338"/>
    <mergeCell ref="L338:N338"/>
    <mergeCell ref="B337:C337"/>
    <mergeCell ref="D337:E337"/>
    <mergeCell ref="F337:G337"/>
    <mergeCell ref="H337:I337"/>
    <mergeCell ref="J337:K337"/>
    <mergeCell ref="L343:N343"/>
    <mergeCell ref="B344:C344"/>
    <mergeCell ref="D344:E344"/>
    <mergeCell ref="F344:G344"/>
    <mergeCell ref="H344:I344"/>
    <mergeCell ref="J344:K344"/>
    <mergeCell ref="L344:N344"/>
    <mergeCell ref="B343:C343"/>
    <mergeCell ref="D343:E343"/>
    <mergeCell ref="F343:G343"/>
    <mergeCell ref="H343:I343"/>
    <mergeCell ref="J343:K343"/>
    <mergeCell ref="L341:N341"/>
    <mergeCell ref="B342:C342"/>
    <mergeCell ref="D342:E342"/>
    <mergeCell ref="F342:G342"/>
    <mergeCell ref="H342:I342"/>
    <mergeCell ref="J342:K342"/>
    <mergeCell ref="L342:N342"/>
    <mergeCell ref="B341:C341"/>
    <mergeCell ref="D341:E341"/>
    <mergeCell ref="F341:G341"/>
    <mergeCell ref="H341:I341"/>
    <mergeCell ref="J341:K341"/>
    <mergeCell ref="L347:N347"/>
    <mergeCell ref="B348:C348"/>
    <mergeCell ref="D348:E348"/>
    <mergeCell ref="F348:G348"/>
    <mergeCell ref="H348:I348"/>
    <mergeCell ref="J348:K348"/>
    <mergeCell ref="L348:N348"/>
    <mergeCell ref="B347:C347"/>
    <mergeCell ref="D347:E347"/>
    <mergeCell ref="F347:G347"/>
    <mergeCell ref="H347:I347"/>
    <mergeCell ref="J347:K347"/>
    <mergeCell ref="L345:N345"/>
    <mergeCell ref="B346:C346"/>
    <mergeCell ref="D346:E346"/>
    <mergeCell ref="F346:G346"/>
    <mergeCell ref="H346:I346"/>
    <mergeCell ref="J346:K346"/>
    <mergeCell ref="L346:N346"/>
    <mergeCell ref="B345:C345"/>
    <mergeCell ref="D345:E345"/>
    <mergeCell ref="F345:G345"/>
    <mergeCell ref="H345:I345"/>
    <mergeCell ref="J345:K345"/>
    <mergeCell ref="L351:N351"/>
    <mergeCell ref="B352:C352"/>
    <mergeCell ref="D352:E352"/>
    <mergeCell ref="F352:G352"/>
    <mergeCell ref="H352:I352"/>
    <mergeCell ref="J352:K352"/>
    <mergeCell ref="L352:N352"/>
    <mergeCell ref="B351:C351"/>
    <mergeCell ref="D351:E351"/>
    <mergeCell ref="F351:G351"/>
    <mergeCell ref="H351:I351"/>
    <mergeCell ref="J351:K351"/>
    <mergeCell ref="L349:N349"/>
    <mergeCell ref="B350:C350"/>
    <mergeCell ref="D350:E350"/>
    <mergeCell ref="F350:G350"/>
    <mergeCell ref="H350:I350"/>
    <mergeCell ref="J350:K350"/>
    <mergeCell ref="L350:N350"/>
    <mergeCell ref="B349:C349"/>
    <mergeCell ref="D349:E349"/>
    <mergeCell ref="F349:G349"/>
    <mergeCell ref="H349:I349"/>
    <mergeCell ref="J349:K349"/>
    <mergeCell ref="L355:N355"/>
    <mergeCell ref="B356:C356"/>
    <mergeCell ref="D356:E356"/>
    <mergeCell ref="F356:G356"/>
    <mergeCell ref="H356:I356"/>
    <mergeCell ref="J356:K356"/>
    <mergeCell ref="L356:N356"/>
    <mergeCell ref="B355:C355"/>
    <mergeCell ref="D355:E355"/>
    <mergeCell ref="F355:G355"/>
    <mergeCell ref="H355:I355"/>
    <mergeCell ref="J355:K355"/>
    <mergeCell ref="L353:N353"/>
    <mergeCell ref="B354:C354"/>
    <mergeCell ref="D354:E354"/>
    <mergeCell ref="F354:G354"/>
    <mergeCell ref="H354:I354"/>
    <mergeCell ref="J354:K354"/>
    <mergeCell ref="L354:N354"/>
    <mergeCell ref="B353:C353"/>
    <mergeCell ref="D353:E353"/>
    <mergeCell ref="F353:G353"/>
    <mergeCell ref="H353:I353"/>
    <mergeCell ref="J353:K353"/>
    <mergeCell ref="L359:N359"/>
    <mergeCell ref="B360:C360"/>
    <mergeCell ref="D360:E360"/>
    <mergeCell ref="F360:G360"/>
    <mergeCell ref="H360:I360"/>
    <mergeCell ref="J360:K360"/>
    <mergeCell ref="L360:N360"/>
    <mergeCell ref="B359:C359"/>
    <mergeCell ref="D359:E359"/>
    <mergeCell ref="F359:G359"/>
    <mergeCell ref="H359:I359"/>
    <mergeCell ref="J359:K359"/>
    <mergeCell ref="L357:N357"/>
    <mergeCell ref="B358:C358"/>
    <mergeCell ref="D358:E358"/>
    <mergeCell ref="F358:G358"/>
    <mergeCell ref="H358:I358"/>
    <mergeCell ref="J358:K358"/>
    <mergeCell ref="L358:N358"/>
    <mergeCell ref="B357:C357"/>
    <mergeCell ref="D357:E357"/>
    <mergeCell ref="F357:G357"/>
    <mergeCell ref="H357:I357"/>
    <mergeCell ref="J357:K357"/>
    <mergeCell ref="L363:N363"/>
    <mergeCell ref="B364:C364"/>
    <mergeCell ref="D364:E364"/>
    <mergeCell ref="F364:G364"/>
    <mergeCell ref="H364:I364"/>
    <mergeCell ref="J364:K364"/>
    <mergeCell ref="L364:N364"/>
    <mergeCell ref="B363:C363"/>
    <mergeCell ref="D363:E363"/>
    <mergeCell ref="F363:G363"/>
    <mergeCell ref="H363:I363"/>
    <mergeCell ref="J363:K363"/>
    <mergeCell ref="L361:N361"/>
    <mergeCell ref="B362:C362"/>
    <mergeCell ref="D362:E362"/>
    <mergeCell ref="F362:G362"/>
    <mergeCell ref="H362:I362"/>
    <mergeCell ref="J362:K362"/>
    <mergeCell ref="L362:N362"/>
    <mergeCell ref="B361:C361"/>
    <mergeCell ref="D361:E361"/>
    <mergeCell ref="F361:G361"/>
    <mergeCell ref="H361:I361"/>
    <mergeCell ref="J361:K361"/>
    <mergeCell ref="L367:N367"/>
    <mergeCell ref="B368:C368"/>
    <mergeCell ref="D368:E368"/>
    <mergeCell ref="F368:G368"/>
    <mergeCell ref="H368:I368"/>
    <mergeCell ref="J368:K368"/>
    <mergeCell ref="L368:N368"/>
    <mergeCell ref="B367:C367"/>
    <mergeCell ref="D367:E367"/>
    <mergeCell ref="F367:G367"/>
    <mergeCell ref="H367:I367"/>
    <mergeCell ref="J367:K367"/>
    <mergeCell ref="L365:N365"/>
    <mergeCell ref="B366:C366"/>
    <mergeCell ref="D366:E366"/>
    <mergeCell ref="F366:G366"/>
    <mergeCell ref="H366:I366"/>
    <mergeCell ref="J366:K366"/>
    <mergeCell ref="L366:N366"/>
    <mergeCell ref="B365:C365"/>
    <mergeCell ref="D365:E365"/>
    <mergeCell ref="F365:G365"/>
    <mergeCell ref="H365:I365"/>
    <mergeCell ref="J365:K365"/>
    <mergeCell ref="L371:N371"/>
    <mergeCell ref="B372:C372"/>
    <mergeCell ref="D372:E372"/>
    <mergeCell ref="F372:G372"/>
    <mergeCell ref="H372:I372"/>
    <mergeCell ref="J372:K372"/>
    <mergeCell ref="L372:N372"/>
    <mergeCell ref="B371:C371"/>
    <mergeCell ref="D371:E371"/>
    <mergeCell ref="F371:G371"/>
    <mergeCell ref="H371:I371"/>
    <mergeCell ref="J371:K371"/>
    <mergeCell ref="L369:N369"/>
    <mergeCell ref="B370:C370"/>
    <mergeCell ref="D370:E370"/>
    <mergeCell ref="F370:G370"/>
    <mergeCell ref="H370:I370"/>
    <mergeCell ref="J370:K370"/>
    <mergeCell ref="L370:N370"/>
    <mergeCell ref="B369:C369"/>
    <mergeCell ref="D369:E369"/>
    <mergeCell ref="F369:G369"/>
    <mergeCell ref="H369:I369"/>
    <mergeCell ref="J369:K369"/>
    <mergeCell ref="L375:N375"/>
    <mergeCell ref="B376:C376"/>
    <mergeCell ref="D376:E376"/>
    <mergeCell ref="F376:G376"/>
    <mergeCell ref="H376:I376"/>
    <mergeCell ref="J376:K376"/>
    <mergeCell ref="L376:N376"/>
    <mergeCell ref="B375:C375"/>
    <mergeCell ref="D375:E375"/>
    <mergeCell ref="F375:G375"/>
    <mergeCell ref="H375:I375"/>
    <mergeCell ref="J375:K375"/>
    <mergeCell ref="L373:N373"/>
    <mergeCell ref="B374:C374"/>
    <mergeCell ref="D374:E374"/>
    <mergeCell ref="F374:G374"/>
    <mergeCell ref="H374:I374"/>
    <mergeCell ref="J374:K374"/>
    <mergeCell ref="L374:N374"/>
    <mergeCell ref="B373:C373"/>
    <mergeCell ref="D373:E373"/>
    <mergeCell ref="F373:G373"/>
    <mergeCell ref="H373:I373"/>
    <mergeCell ref="J373:K373"/>
    <mergeCell ref="L379:N379"/>
    <mergeCell ref="B380:C380"/>
    <mergeCell ref="D380:E380"/>
    <mergeCell ref="F380:G380"/>
    <mergeCell ref="H380:I380"/>
    <mergeCell ref="J380:K380"/>
    <mergeCell ref="L380:N380"/>
    <mergeCell ref="B379:C379"/>
    <mergeCell ref="D379:E379"/>
    <mergeCell ref="F379:G379"/>
    <mergeCell ref="H379:I379"/>
    <mergeCell ref="J379:K379"/>
    <mergeCell ref="L377:N377"/>
    <mergeCell ref="B378:C378"/>
    <mergeCell ref="D378:E378"/>
    <mergeCell ref="F378:G378"/>
    <mergeCell ref="H378:I378"/>
    <mergeCell ref="J378:K378"/>
    <mergeCell ref="L378:N378"/>
    <mergeCell ref="B377:C377"/>
    <mergeCell ref="D377:E377"/>
    <mergeCell ref="F377:G377"/>
    <mergeCell ref="H377:I377"/>
    <mergeCell ref="J377:K377"/>
    <mergeCell ref="L383:N383"/>
    <mergeCell ref="B384:C384"/>
    <mergeCell ref="D384:E384"/>
    <mergeCell ref="F384:G384"/>
    <mergeCell ref="H384:I384"/>
    <mergeCell ref="J384:K384"/>
    <mergeCell ref="L384:N384"/>
    <mergeCell ref="B383:C383"/>
    <mergeCell ref="D383:E383"/>
    <mergeCell ref="F383:G383"/>
    <mergeCell ref="H383:I383"/>
    <mergeCell ref="J383:K383"/>
    <mergeCell ref="L381:N381"/>
    <mergeCell ref="B382:C382"/>
    <mergeCell ref="D382:E382"/>
    <mergeCell ref="F382:G382"/>
    <mergeCell ref="H382:I382"/>
    <mergeCell ref="J382:K382"/>
    <mergeCell ref="L382:N382"/>
    <mergeCell ref="B381:C381"/>
    <mergeCell ref="D381:E381"/>
    <mergeCell ref="F381:G381"/>
    <mergeCell ref="H381:I381"/>
    <mergeCell ref="J381:K381"/>
    <mergeCell ref="L387:N387"/>
    <mergeCell ref="B388:C388"/>
    <mergeCell ref="D388:E388"/>
    <mergeCell ref="F388:G388"/>
    <mergeCell ref="H388:I388"/>
    <mergeCell ref="J388:K388"/>
    <mergeCell ref="L388:N388"/>
    <mergeCell ref="B387:C387"/>
    <mergeCell ref="D387:E387"/>
    <mergeCell ref="F387:G387"/>
    <mergeCell ref="H387:I387"/>
    <mergeCell ref="J387:K387"/>
    <mergeCell ref="L385:N385"/>
    <mergeCell ref="B386:C386"/>
    <mergeCell ref="D386:E386"/>
    <mergeCell ref="F386:G386"/>
    <mergeCell ref="H386:I386"/>
    <mergeCell ref="J386:K386"/>
    <mergeCell ref="L386:N386"/>
    <mergeCell ref="B385:C385"/>
    <mergeCell ref="D385:E385"/>
    <mergeCell ref="F385:G385"/>
    <mergeCell ref="H385:I385"/>
    <mergeCell ref="J385:K385"/>
    <mergeCell ref="L391:N391"/>
    <mergeCell ref="B392:C392"/>
    <mergeCell ref="D392:E392"/>
    <mergeCell ref="F392:G392"/>
    <mergeCell ref="H392:I392"/>
    <mergeCell ref="J392:K392"/>
    <mergeCell ref="L392:N392"/>
    <mergeCell ref="B391:C391"/>
    <mergeCell ref="D391:E391"/>
    <mergeCell ref="F391:G391"/>
    <mergeCell ref="H391:I391"/>
    <mergeCell ref="J391:K391"/>
    <mergeCell ref="L389:N389"/>
    <mergeCell ref="B390:C390"/>
    <mergeCell ref="D390:E390"/>
    <mergeCell ref="F390:G390"/>
    <mergeCell ref="H390:I390"/>
    <mergeCell ref="J390:K390"/>
    <mergeCell ref="L390:N390"/>
    <mergeCell ref="B389:C389"/>
    <mergeCell ref="D389:E389"/>
    <mergeCell ref="F389:G389"/>
    <mergeCell ref="H389:I389"/>
    <mergeCell ref="J389:K389"/>
    <mergeCell ref="L395:N395"/>
    <mergeCell ref="B396:C396"/>
    <mergeCell ref="D396:E396"/>
    <mergeCell ref="F396:G396"/>
    <mergeCell ref="H396:I396"/>
    <mergeCell ref="J396:K396"/>
    <mergeCell ref="L396:N396"/>
    <mergeCell ref="B395:C395"/>
    <mergeCell ref="D395:E395"/>
    <mergeCell ref="F395:G395"/>
    <mergeCell ref="H395:I395"/>
    <mergeCell ref="J395:K395"/>
    <mergeCell ref="L393:N393"/>
    <mergeCell ref="B394:C394"/>
    <mergeCell ref="D394:E394"/>
    <mergeCell ref="F394:G394"/>
    <mergeCell ref="H394:I394"/>
    <mergeCell ref="J394:K394"/>
    <mergeCell ref="L394:N394"/>
    <mergeCell ref="B393:C393"/>
    <mergeCell ref="D393:E393"/>
    <mergeCell ref="F393:G393"/>
    <mergeCell ref="H393:I393"/>
    <mergeCell ref="J393:K393"/>
    <mergeCell ref="L399:N399"/>
    <mergeCell ref="B400:C400"/>
    <mergeCell ref="D400:E400"/>
    <mergeCell ref="F400:G400"/>
    <mergeCell ref="H400:I400"/>
    <mergeCell ref="J400:K400"/>
    <mergeCell ref="L400:N400"/>
    <mergeCell ref="B399:C399"/>
    <mergeCell ref="D399:E399"/>
    <mergeCell ref="F399:G399"/>
    <mergeCell ref="H399:I399"/>
    <mergeCell ref="J399:K399"/>
    <mergeCell ref="L397:N397"/>
    <mergeCell ref="B398:C398"/>
    <mergeCell ref="D398:E398"/>
    <mergeCell ref="F398:G398"/>
    <mergeCell ref="H398:I398"/>
    <mergeCell ref="J398:K398"/>
    <mergeCell ref="L398:N398"/>
    <mergeCell ref="B397:C397"/>
    <mergeCell ref="D397:E397"/>
    <mergeCell ref="F397:G397"/>
    <mergeCell ref="H397:I397"/>
    <mergeCell ref="J397:K397"/>
    <mergeCell ref="L403:N403"/>
    <mergeCell ref="B404:C404"/>
    <mergeCell ref="D404:E404"/>
    <mergeCell ref="F404:G404"/>
    <mergeCell ref="H404:I404"/>
    <mergeCell ref="J404:K404"/>
    <mergeCell ref="L404:N404"/>
    <mergeCell ref="B403:C403"/>
    <mergeCell ref="D403:E403"/>
    <mergeCell ref="F403:G403"/>
    <mergeCell ref="H403:I403"/>
    <mergeCell ref="J403:K403"/>
    <mergeCell ref="L401:N401"/>
    <mergeCell ref="B402:C402"/>
    <mergeCell ref="D402:E402"/>
    <mergeCell ref="F402:G402"/>
    <mergeCell ref="H402:I402"/>
    <mergeCell ref="J402:K402"/>
    <mergeCell ref="L402:N402"/>
    <mergeCell ref="B401:C401"/>
    <mergeCell ref="D401:E401"/>
    <mergeCell ref="F401:G401"/>
    <mergeCell ref="H401:I401"/>
    <mergeCell ref="J401:K401"/>
    <mergeCell ref="L407:N407"/>
    <mergeCell ref="B408:C408"/>
    <mergeCell ref="D408:E408"/>
    <mergeCell ref="F408:G408"/>
    <mergeCell ref="H408:I408"/>
    <mergeCell ref="J408:K408"/>
    <mergeCell ref="L408:N408"/>
    <mergeCell ref="B407:C407"/>
    <mergeCell ref="D407:E407"/>
    <mergeCell ref="F407:G407"/>
    <mergeCell ref="H407:I407"/>
    <mergeCell ref="J407:K407"/>
    <mergeCell ref="L405:N405"/>
    <mergeCell ref="B406:C406"/>
    <mergeCell ref="D406:E406"/>
    <mergeCell ref="F406:G406"/>
    <mergeCell ref="H406:I406"/>
    <mergeCell ref="J406:K406"/>
    <mergeCell ref="L406:N406"/>
    <mergeCell ref="B405:C405"/>
    <mergeCell ref="D405:E405"/>
    <mergeCell ref="F405:G405"/>
    <mergeCell ref="H405:I405"/>
    <mergeCell ref="J405:K405"/>
    <mergeCell ref="L411:N411"/>
    <mergeCell ref="B412:C412"/>
    <mergeCell ref="D412:E412"/>
    <mergeCell ref="F412:G412"/>
    <mergeCell ref="H412:I412"/>
    <mergeCell ref="J412:K412"/>
    <mergeCell ref="L412:N412"/>
    <mergeCell ref="B411:C411"/>
    <mergeCell ref="D411:E411"/>
    <mergeCell ref="F411:G411"/>
    <mergeCell ref="H411:I411"/>
    <mergeCell ref="J411:K411"/>
    <mergeCell ref="L409:N409"/>
    <mergeCell ref="B410:C410"/>
    <mergeCell ref="D410:E410"/>
    <mergeCell ref="F410:G410"/>
    <mergeCell ref="H410:I410"/>
    <mergeCell ref="J410:K410"/>
    <mergeCell ref="L410:N410"/>
    <mergeCell ref="B409:C409"/>
    <mergeCell ref="D409:E409"/>
    <mergeCell ref="F409:G409"/>
    <mergeCell ref="H409:I409"/>
    <mergeCell ref="J409:K409"/>
    <mergeCell ref="L415:N415"/>
    <mergeCell ref="B416:C416"/>
    <mergeCell ref="D416:E416"/>
    <mergeCell ref="F416:G416"/>
    <mergeCell ref="H416:I416"/>
    <mergeCell ref="J416:K416"/>
    <mergeCell ref="L416:N416"/>
    <mergeCell ref="B415:C415"/>
    <mergeCell ref="D415:E415"/>
    <mergeCell ref="F415:G415"/>
    <mergeCell ref="H415:I415"/>
    <mergeCell ref="J415:K415"/>
    <mergeCell ref="L413:N413"/>
    <mergeCell ref="B414:C414"/>
    <mergeCell ref="D414:E414"/>
    <mergeCell ref="F414:G414"/>
    <mergeCell ref="H414:I414"/>
    <mergeCell ref="J414:K414"/>
    <mergeCell ref="L414:N414"/>
    <mergeCell ref="B413:C413"/>
    <mergeCell ref="D413:E413"/>
    <mergeCell ref="F413:G413"/>
    <mergeCell ref="H413:I413"/>
    <mergeCell ref="J413:K413"/>
    <mergeCell ref="L419:N419"/>
    <mergeCell ref="B420:C420"/>
    <mergeCell ref="D420:E420"/>
    <mergeCell ref="F420:G420"/>
    <mergeCell ref="H420:I420"/>
    <mergeCell ref="J420:K420"/>
    <mergeCell ref="L420:N420"/>
    <mergeCell ref="B419:C419"/>
    <mergeCell ref="D419:E419"/>
    <mergeCell ref="F419:G419"/>
    <mergeCell ref="H419:I419"/>
    <mergeCell ref="J419:K419"/>
    <mergeCell ref="L417:N417"/>
    <mergeCell ref="B418:C418"/>
    <mergeCell ref="D418:E418"/>
    <mergeCell ref="F418:G418"/>
    <mergeCell ref="H418:I418"/>
    <mergeCell ref="J418:K418"/>
    <mergeCell ref="L418:N418"/>
    <mergeCell ref="B417:C417"/>
    <mergeCell ref="D417:E417"/>
    <mergeCell ref="F417:G417"/>
    <mergeCell ref="H417:I417"/>
    <mergeCell ref="J417:K417"/>
    <mergeCell ref="L423:N423"/>
    <mergeCell ref="B424:C424"/>
    <mergeCell ref="D424:E424"/>
    <mergeCell ref="F424:G424"/>
    <mergeCell ref="H424:I424"/>
    <mergeCell ref="J424:K424"/>
    <mergeCell ref="L424:N424"/>
    <mergeCell ref="B423:C423"/>
    <mergeCell ref="D423:E423"/>
    <mergeCell ref="F423:G423"/>
    <mergeCell ref="H423:I423"/>
    <mergeCell ref="J423:K423"/>
    <mergeCell ref="L421:N421"/>
    <mergeCell ref="B422:C422"/>
    <mergeCell ref="D422:E422"/>
    <mergeCell ref="F422:G422"/>
    <mergeCell ref="H422:I422"/>
    <mergeCell ref="J422:K422"/>
    <mergeCell ref="L422:N422"/>
    <mergeCell ref="B421:C421"/>
    <mergeCell ref="D421:E421"/>
    <mergeCell ref="F421:G421"/>
    <mergeCell ref="H421:I421"/>
    <mergeCell ref="J421:K421"/>
    <mergeCell ref="L427:N427"/>
    <mergeCell ref="B428:C428"/>
    <mergeCell ref="D428:E428"/>
    <mergeCell ref="F428:G428"/>
    <mergeCell ref="H428:I428"/>
    <mergeCell ref="J428:K428"/>
    <mergeCell ref="L428:N428"/>
    <mergeCell ref="B427:C427"/>
    <mergeCell ref="D427:E427"/>
    <mergeCell ref="F427:G427"/>
    <mergeCell ref="H427:I427"/>
    <mergeCell ref="J427:K427"/>
    <mergeCell ref="L425:N425"/>
    <mergeCell ref="B426:C426"/>
    <mergeCell ref="D426:E426"/>
    <mergeCell ref="F426:G426"/>
    <mergeCell ref="H426:I426"/>
    <mergeCell ref="J426:K426"/>
    <mergeCell ref="L426:N426"/>
    <mergeCell ref="B425:C425"/>
    <mergeCell ref="D425:E425"/>
    <mergeCell ref="F425:G425"/>
    <mergeCell ref="H425:I425"/>
    <mergeCell ref="J425:K425"/>
    <mergeCell ref="L431:N431"/>
    <mergeCell ref="B432:C432"/>
    <mergeCell ref="D432:E432"/>
    <mergeCell ref="F432:G432"/>
    <mergeCell ref="H432:I432"/>
    <mergeCell ref="J432:K432"/>
    <mergeCell ref="L432:N432"/>
    <mergeCell ref="B431:C431"/>
    <mergeCell ref="D431:E431"/>
    <mergeCell ref="F431:G431"/>
    <mergeCell ref="H431:I431"/>
    <mergeCell ref="J431:K431"/>
    <mergeCell ref="L429:N429"/>
    <mergeCell ref="B430:C430"/>
    <mergeCell ref="D430:E430"/>
    <mergeCell ref="F430:G430"/>
    <mergeCell ref="H430:I430"/>
    <mergeCell ref="J430:K430"/>
    <mergeCell ref="L430:N430"/>
    <mergeCell ref="B429:C429"/>
    <mergeCell ref="D429:E429"/>
    <mergeCell ref="F429:G429"/>
    <mergeCell ref="H429:I429"/>
    <mergeCell ref="J429:K429"/>
    <mergeCell ref="L435:N435"/>
    <mergeCell ref="B436:C436"/>
    <mergeCell ref="D436:E436"/>
    <mergeCell ref="F436:G436"/>
    <mergeCell ref="H436:I436"/>
    <mergeCell ref="J436:K436"/>
    <mergeCell ref="L436:N436"/>
    <mergeCell ref="B435:C435"/>
    <mergeCell ref="D435:E435"/>
    <mergeCell ref="F435:G435"/>
    <mergeCell ref="H435:I435"/>
    <mergeCell ref="J435:K435"/>
    <mergeCell ref="L433:N433"/>
    <mergeCell ref="B434:C434"/>
    <mergeCell ref="D434:E434"/>
    <mergeCell ref="F434:G434"/>
    <mergeCell ref="H434:I434"/>
    <mergeCell ref="J434:K434"/>
    <mergeCell ref="L434:N434"/>
    <mergeCell ref="B433:C433"/>
    <mergeCell ref="D433:E433"/>
    <mergeCell ref="F433:G433"/>
    <mergeCell ref="H433:I433"/>
    <mergeCell ref="J433:K433"/>
    <mergeCell ref="L439:N439"/>
    <mergeCell ref="B440:C440"/>
    <mergeCell ref="D440:E440"/>
    <mergeCell ref="F440:G440"/>
    <mergeCell ref="H440:I440"/>
    <mergeCell ref="J440:K440"/>
    <mergeCell ref="L440:N440"/>
    <mergeCell ref="B439:C439"/>
    <mergeCell ref="D439:E439"/>
    <mergeCell ref="F439:G439"/>
    <mergeCell ref="H439:I439"/>
    <mergeCell ref="J439:K439"/>
    <mergeCell ref="L437:N437"/>
    <mergeCell ref="B438:C438"/>
    <mergeCell ref="D438:E438"/>
    <mergeCell ref="F438:G438"/>
    <mergeCell ref="H438:I438"/>
    <mergeCell ref="J438:K438"/>
    <mergeCell ref="L438:N438"/>
    <mergeCell ref="B437:C437"/>
    <mergeCell ref="D437:E437"/>
    <mergeCell ref="F437:G437"/>
    <mergeCell ref="H437:I437"/>
    <mergeCell ref="J437:K437"/>
    <mergeCell ref="L443:N443"/>
    <mergeCell ref="B444:C444"/>
    <mergeCell ref="D444:E444"/>
    <mergeCell ref="F444:G444"/>
    <mergeCell ref="H444:I444"/>
    <mergeCell ref="J444:K444"/>
    <mergeCell ref="L444:N444"/>
    <mergeCell ref="B443:C443"/>
    <mergeCell ref="D443:E443"/>
    <mergeCell ref="F443:G443"/>
    <mergeCell ref="H443:I443"/>
    <mergeCell ref="J443:K443"/>
    <mergeCell ref="L441:N441"/>
    <mergeCell ref="B442:C442"/>
    <mergeCell ref="D442:E442"/>
    <mergeCell ref="F442:G442"/>
    <mergeCell ref="H442:I442"/>
    <mergeCell ref="J442:K442"/>
    <mergeCell ref="L442:N442"/>
    <mergeCell ref="B441:C441"/>
    <mergeCell ref="D441:E441"/>
    <mergeCell ref="F441:G441"/>
    <mergeCell ref="H441:I441"/>
    <mergeCell ref="J441:K441"/>
    <mergeCell ref="L447:N447"/>
    <mergeCell ref="B448:C448"/>
    <mergeCell ref="D448:E448"/>
    <mergeCell ref="F448:G448"/>
    <mergeCell ref="H448:I448"/>
    <mergeCell ref="J448:K448"/>
    <mergeCell ref="L448:N448"/>
    <mergeCell ref="B447:C447"/>
    <mergeCell ref="D447:E447"/>
    <mergeCell ref="F447:G447"/>
    <mergeCell ref="H447:I447"/>
    <mergeCell ref="J447:K447"/>
    <mergeCell ref="L445:N445"/>
    <mergeCell ref="B446:C446"/>
    <mergeCell ref="D446:E446"/>
    <mergeCell ref="F446:G446"/>
    <mergeCell ref="H446:I446"/>
    <mergeCell ref="J446:K446"/>
    <mergeCell ref="L446:N446"/>
    <mergeCell ref="B445:C445"/>
    <mergeCell ref="D445:E445"/>
    <mergeCell ref="F445:G445"/>
    <mergeCell ref="H445:I445"/>
    <mergeCell ref="J445:K445"/>
    <mergeCell ref="L451:N451"/>
    <mergeCell ref="B452:C452"/>
    <mergeCell ref="D452:E452"/>
    <mergeCell ref="F452:G452"/>
    <mergeCell ref="H452:I452"/>
    <mergeCell ref="J452:K452"/>
    <mergeCell ref="L452:N452"/>
    <mergeCell ref="B451:C451"/>
    <mergeCell ref="D451:E451"/>
    <mergeCell ref="F451:G451"/>
    <mergeCell ref="H451:I451"/>
    <mergeCell ref="J451:K451"/>
    <mergeCell ref="L449:N449"/>
    <mergeCell ref="B450:C450"/>
    <mergeCell ref="D450:E450"/>
    <mergeCell ref="F450:G450"/>
    <mergeCell ref="H450:I450"/>
    <mergeCell ref="J450:K450"/>
    <mergeCell ref="L450:N450"/>
    <mergeCell ref="B449:C449"/>
    <mergeCell ref="D449:E449"/>
    <mergeCell ref="F449:G449"/>
    <mergeCell ref="H449:I449"/>
    <mergeCell ref="J449:K449"/>
    <mergeCell ref="L455:N455"/>
    <mergeCell ref="B456:C456"/>
    <mergeCell ref="D456:E456"/>
    <mergeCell ref="F456:G456"/>
    <mergeCell ref="H456:I456"/>
    <mergeCell ref="J456:K456"/>
    <mergeCell ref="L456:N456"/>
    <mergeCell ref="B455:C455"/>
    <mergeCell ref="D455:E455"/>
    <mergeCell ref="F455:G455"/>
    <mergeCell ref="H455:I455"/>
    <mergeCell ref="J455:K455"/>
    <mergeCell ref="L453:N453"/>
    <mergeCell ref="B454:C454"/>
    <mergeCell ref="D454:E454"/>
    <mergeCell ref="F454:G454"/>
    <mergeCell ref="H454:I454"/>
    <mergeCell ref="J454:K454"/>
    <mergeCell ref="L454:N454"/>
    <mergeCell ref="B453:C453"/>
    <mergeCell ref="D453:E453"/>
    <mergeCell ref="F453:G453"/>
    <mergeCell ref="H453:I453"/>
    <mergeCell ref="J453:K453"/>
    <mergeCell ref="L459:N459"/>
    <mergeCell ref="B460:C460"/>
    <mergeCell ref="D460:E460"/>
    <mergeCell ref="F460:G460"/>
    <mergeCell ref="H460:I460"/>
    <mergeCell ref="J460:K460"/>
    <mergeCell ref="L460:N460"/>
    <mergeCell ref="B459:C459"/>
    <mergeCell ref="D459:E459"/>
    <mergeCell ref="F459:G459"/>
    <mergeCell ref="H459:I459"/>
    <mergeCell ref="J459:K459"/>
    <mergeCell ref="L457:N457"/>
    <mergeCell ref="B458:C458"/>
    <mergeCell ref="D458:E458"/>
    <mergeCell ref="F458:G458"/>
    <mergeCell ref="H458:I458"/>
    <mergeCell ref="J458:K458"/>
    <mergeCell ref="L458:N458"/>
    <mergeCell ref="B457:C457"/>
    <mergeCell ref="D457:E457"/>
    <mergeCell ref="F457:G457"/>
    <mergeCell ref="H457:I457"/>
    <mergeCell ref="J457:K457"/>
    <mergeCell ref="L463:N463"/>
    <mergeCell ref="B464:C464"/>
    <mergeCell ref="D464:E464"/>
    <mergeCell ref="F464:G464"/>
    <mergeCell ref="H464:I464"/>
    <mergeCell ref="J464:K464"/>
    <mergeCell ref="L464:N464"/>
    <mergeCell ref="B463:C463"/>
    <mergeCell ref="D463:E463"/>
    <mergeCell ref="F463:G463"/>
    <mergeCell ref="H463:I463"/>
    <mergeCell ref="J463:K463"/>
    <mergeCell ref="L461:N461"/>
    <mergeCell ref="B462:C462"/>
    <mergeCell ref="D462:E462"/>
    <mergeCell ref="F462:G462"/>
    <mergeCell ref="H462:I462"/>
    <mergeCell ref="J462:K462"/>
    <mergeCell ref="L462:N462"/>
    <mergeCell ref="B461:C461"/>
    <mergeCell ref="D461:E461"/>
    <mergeCell ref="F461:G461"/>
    <mergeCell ref="H461:I461"/>
    <mergeCell ref="J461:K461"/>
    <mergeCell ref="L467:N467"/>
    <mergeCell ref="B468:C468"/>
    <mergeCell ref="D468:E468"/>
    <mergeCell ref="F468:G468"/>
    <mergeCell ref="H468:I468"/>
    <mergeCell ref="J468:K468"/>
    <mergeCell ref="L468:N468"/>
    <mergeCell ref="B467:C467"/>
    <mergeCell ref="D467:E467"/>
    <mergeCell ref="F467:G467"/>
    <mergeCell ref="H467:I467"/>
    <mergeCell ref="J467:K467"/>
    <mergeCell ref="L465:N465"/>
    <mergeCell ref="B466:C466"/>
    <mergeCell ref="D466:E466"/>
    <mergeCell ref="F466:G466"/>
    <mergeCell ref="H466:I466"/>
    <mergeCell ref="J466:K466"/>
    <mergeCell ref="L466:N466"/>
    <mergeCell ref="B465:C465"/>
    <mergeCell ref="D465:E465"/>
    <mergeCell ref="F465:G465"/>
    <mergeCell ref="H465:I465"/>
    <mergeCell ref="J465:K465"/>
    <mergeCell ref="L471:N471"/>
    <mergeCell ref="B472:C472"/>
    <mergeCell ref="D472:E472"/>
    <mergeCell ref="F472:G472"/>
    <mergeCell ref="H472:I472"/>
    <mergeCell ref="J472:K472"/>
    <mergeCell ref="L472:N472"/>
    <mergeCell ref="B471:C471"/>
    <mergeCell ref="D471:E471"/>
    <mergeCell ref="F471:G471"/>
    <mergeCell ref="H471:I471"/>
    <mergeCell ref="J471:K471"/>
    <mergeCell ref="L469:N469"/>
    <mergeCell ref="B470:C470"/>
    <mergeCell ref="D470:E470"/>
    <mergeCell ref="F470:G470"/>
    <mergeCell ref="H470:I470"/>
    <mergeCell ref="J470:K470"/>
    <mergeCell ref="L470:N470"/>
    <mergeCell ref="B469:C469"/>
    <mergeCell ref="D469:E469"/>
    <mergeCell ref="F469:G469"/>
    <mergeCell ref="H469:I469"/>
    <mergeCell ref="J469:K469"/>
    <mergeCell ref="L475:N475"/>
    <mergeCell ref="B476:C476"/>
    <mergeCell ref="D476:E476"/>
    <mergeCell ref="F476:G476"/>
    <mergeCell ref="H476:I476"/>
    <mergeCell ref="J476:K476"/>
    <mergeCell ref="L476:N476"/>
    <mergeCell ref="B475:C475"/>
    <mergeCell ref="D475:E475"/>
    <mergeCell ref="F475:G475"/>
    <mergeCell ref="H475:I475"/>
    <mergeCell ref="J475:K475"/>
    <mergeCell ref="L473:N473"/>
    <mergeCell ref="B474:C474"/>
    <mergeCell ref="D474:E474"/>
    <mergeCell ref="F474:G474"/>
    <mergeCell ref="H474:I474"/>
    <mergeCell ref="J474:K474"/>
    <mergeCell ref="L474:N474"/>
    <mergeCell ref="B473:C473"/>
    <mergeCell ref="D473:E473"/>
    <mergeCell ref="F473:G473"/>
    <mergeCell ref="H473:I473"/>
    <mergeCell ref="J473:K473"/>
    <mergeCell ref="L479:N479"/>
    <mergeCell ref="B480:C480"/>
    <mergeCell ref="D480:E480"/>
    <mergeCell ref="F480:G480"/>
    <mergeCell ref="H480:I480"/>
    <mergeCell ref="J480:K480"/>
    <mergeCell ref="L480:N480"/>
    <mergeCell ref="B479:C479"/>
    <mergeCell ref="D479:E479"/>
    <mergeCell ref="F479:G479"/>
    <mergeCell ref="H479:I479"/>
    <mergeCell ref="J479:K479"/>
    <mergeCell ref="L477:N477"/>
    <mergeCell ref="B478:C478"/>
    <mergeCell ref="D478:E478"/>
    <mergeCell ref="F478:G478"/>
    <mergeCell ref="H478:I478"/>
    <mergeCell ref="J478:K478"/>
    <mergeCell ref="L478:N478"/>
    <mergeCell ref="B477:C477"/>
    <mergeCell ref="D477:E477"/>
    <mergeCell ref="F477:G477"/>
    <mergeCell ref="H477:I477"/>
    <mergeCell ref="J477:K477"/>
    <mergeCell ref="L483:N483"/>
    <mergeCell ref="B484:C484"/>
    <mergeCell ref="D484:E484"/>
    <mergeCell ref="F484:G484"/>
    <mergeCell ref="H484:I484"/>
    <mergeCell ref="J484:K484"/>
    <mergeCell ref="L484:N484"/>
    <mergeCell ref="B483:C483"/>
    <mergeCell ref="D483:E483"/>
    <mergeCell ref="F483:G483"/>
    <mergeCell ref="H483:I483"/>
    <mergeCell ref="J483:K483"/>
    <mergeCell ref="L481:N481"/>
    <mergeCell ref="B482:C482"/>
    <mergeCell ref="D482:E482"/>
    <mergeCell ref="F482:G482"/>
    <mergeCell ref="H482:I482"/>
    <mergeCell ref="J482:K482"/>
    <mergeCell ref="L482:N482"/>
    <mergeCell ref="B481:C481"/>
    <mergeCell ref="D481:E481"/>
    <mergeCell ref="F481:G481"/>
    <mergeCell ref="H481:I481"/>
    <mergeCell ref="J481:K481"/>
    <mergeCell ref="L487:N487"/>
    <mergeCell ref="B488:C488"/>
    <mergeCell ref="D488:E488"/>
    <mergeCell ref="F488:G488"/>
    <mergeCell ref="H488:I488"/>
    <mergeCell ref="J488:K488"/>
    <mergeCell ref="L488:N488"/>
    <mergeCell ref="B487:C487"/>
    <mergeCell ref="D487:E487"/>
    <mergeCell ref="F487:G487"/>
    <mergeCell ref="H487:I487"/>
    <mergeCell ref="J487:K487"/>
    <mergeCell ref="L485:N485"/>
    <mergeCell ref="B486:C486"/>
    <mergeCell ref="D486:E486"/>
    <mergeCell ref="F486:G486"/>
    <mergeCell ref="H486:I486"/>
    <mergeCell ref="J486:K486"/>
    <mergeCell ref="L486:N486"/>
    <mergeCell ref="B485:C485"/>
    <mergeCell ref="D485:E485"/>
    <mergeCell ref="F485:G485"/>
    <mergeCell ref="H485:I485"/>
    <mergeCell ref="J485:K485"/>
    <mergeCell ref="L491:N491"/>
    <mergeCell ref="B492:C492"/>
    <mergeCell ref="D492:E492"/>
    <mergeCell ref="F492:G492"/>
    <mergeCell ref="H492:I492"/>
    <mergeCell ref="J492:K492"/>
    <mergeCell ref="L492:N492"/>
    <mergeCell ref="B491:C491"/>
    <mergeCell ref="D491:E491"/>
    <mergeCell ref="F491:G491"/>
    <mergeCell ref="H491:I491"/>
    <mergeCell ref="J491:K491"/>
    <mergeCell ref="L489:N489"/>
    <mergeCell ref="B490:C490"/>
    <mergeCell ref="D490:E490"/>
    <mergeCell ref="F490:G490"/>
    <mergeCell ref="H490:I490"/>
    <mergeCell ref="J490:K490"/>
    <mergeCell ref="L490:N490"/>
    <mergeCell ref="B489:C489"/>
    <mergeCell ref="D489:E489"/>
    <mergeCell ref="F489:G489"/>
    <mergeCell ref="H489:I489"/>
    <mergeCell ref="J489:K489"/>
    <mergeCell ref="L495:N495"/>
    <mergeCell ref="B496:C496"/>
    <mergeCell ref="D496:E496"/>
    <mergeCell ref="F496:G496"/>
    <mergeCell ref="H496:I496"/>
    <mergeCell ref="J496:K496"/>
    <mergeCell ref="L496:N496"/>
    <mergeCell ref="B495:C495"/>
    <mergeCell ref="D495:E495"/>
    <mergeCell ref="F495:G495"/>
    <mergeCell ref="H495:I495"/>
    <mergeCell ref="J495:K495"/>
    <mergeCell ref="L493:N493"/>
    <mergeCell ref="B494:C494"/>
    <mergeCell ref="D494:E494"/>
    <mergeCell ref="F494:G494"/>
    <mergeCell ref="H494:I494"/>
    <mergeCell ref="J494:K494"/>
    <mergeCell ref="L494:N494"/>
    <mergeCell ref="B493:C493"/>
    <mergeCell ref="D493:E493"/>
    <mergeCell ref="F493:G493"/>
    <mergeCell ref="H493:I493"/>
    <mergeCell ref="J493:K493"/>
    <mergeCell ref="L499:N499"/>
    <mergeCell ref="B500:C500"/>
    <mergeCell ref="D500:E500"/>
    <mergeCell ref="F500:G500"/>
    <mergeCell ref="H500:I500"/>
    <mergeCell ref="J500:K500"/>
    <mergeCell ref="L500:N500"/>
    <mergeCell ref="B499:C499"/>
    <mergeCell ref="D499:E499"/>
    <mergeCell ref="F499:G499"/>
    <mergeCell ref="H499:I499"/>
    <mergeCell ref="J499:K499"/>
    <mergeCell ref="L497:N497"/>
    <mergeCell ref="B498:C498"/>
    <mergeCell ref="D498:E498"/>
    <mergeCell ref="F498:G498"/>
    <mergeCell ref="H498:I498"/>
    <mergeCell ref="J498:K498"/>
    <mergeCell ref="L498:N498"/>
    <mergeCell ref="B497:C497"/>
    <mergeCell ref="D497:E497"/>
    <mergeCell ref="F497:G497"/>
    <mergeCell ref="H497:I497"/>
    <mergeCell ref="J497:K497"/>
    <mergeCell ref="L503:N503"/>
    <mergeCell ref="B504:C504"/>
    <mergeCell ref="D504:E504"/>
    <mergeCell ref="F504:G504"/>
    <mergeCell ref="H504:I504"/>
    <mergeCell ref="J504:K504"/>
    <mergeCell ref="L504:N504"/>
    <mergeCell ref="B503:C503"/>
    <mergeCell ref="D503:E503"/>
    <mergeCell ref="F503:G503"/>
    <mergeCell ref="H503:I503"/>
    <mergeCell ref="J503:K503"/>
    <mergeCell ref="L501:N501"/>
    <mergeCell ref="B502:C502"/>
    <mergeCell ref="D502:E502"/>
    <mergeCell ref="F502:G502"/>
    <mergeCell ref="H502:I502"/>
    <mergeCell ref="J502:K502"/>
    <mergeCell ref="L502:N502"/>
    <mergeCell ref="B501:C501"/>
    <mergeCell ref="D501:E501"/>
    <mergeCell ref="F501:G501"/>
    <mergeCell ref="H501:I501"/>
    <mergeCell ref="J501:K501"/>
    <mergeCell ref="L507:N507"/>
    <mergeCell ref="B508:C508"/>
    <mergeCell ref="D508:E508"/>
    <mergeCell ref="F508:G508"/>
    <mergeCell ref="H508:I508"/>
    <mergeCell ref="J508:K508"/>
    <mergeCell ref="L508:N508"/>
    <mergeCell ref="B507:C507"/>
    <mergeCell ref="D507:E507"/>
    <mergeCell ref="F507:G507"/>
    <mergeCell ref="H507:I507"/>
    <mergeCell ref="J507:K507"/>
    <mergeCell ref="L505:N505"/>
    <mergeCell ref="B506:C506"/>
    <mergeCell ref="D506:E506"/>
    <mergeCell ref="F506:G506"/>
    <mergeCell ref="H506:I506"/>
    <mergeCell ref="J506:K506"/>
    <mergeCell ref="L506:N506"/>
    <mergeCell ref="B505:C505"/>
    <mergeCell ref="D505:E505"/>
    <mergeCell ref="F505:G505"/>
    <mergeCell ref="H505:I505"/>
    <mergeCell ref="J505:K505"/>
    <mergeCell ref="L511:N511"/>
    <mergeCell ref="B512:C512"/>
    <mergeCell ref="D512:E512"/>
    <mergeCell ref="F512:G512"/>
    <mergeCell ref="H512:I512"/>
    <mergeCell ref="J512:K512"/>
    <mergeCell ref="L512:N512"/>
    <mergeCell ref="B511:C511"/>
    <mergeCell ref="D511:E511"/>
    <mergeCell ref="F511:G511"/>
    <mergeCell ref="H511:I511"/>
    <mergeCell ref="J511:K511"/>
    <mergeCell ref="L509:N509"/>
    <mergeCell ref="B510:C510"/>
    <mergeCell ref="D510:E510"/>
    <mergeCell ref="F510:G510"/>
    <mergeCell ref="H510:I510"/>
    <mergeCell ref="J510:K510"/>
    <mergeCell ref="L510:N510"/>
    <mergeCell ref="B509:C509"/>
    <mergeCell ref="D509:E509"/>
    <mergeCell ref="F509:G509"/>
    <mergeCell ref="H509:I509"/>
    <mergeCell ref="J509:K509"/>
    <mergeCell ref="L515:N515"/>
    <mergeCell ref="B516:C516"/>
    <mergeCell ref="D516:E516"/>
    <mergeCell ref="F516:G516"/>
    <mergeCell ref="H516:I516"/>
    <mergeCell ref="J516:K516"/>
    <mergeCell ref="L516:N516"/>
    <mergeCell ref="B515:C515"/>
    <mergeCell ref="D515:E515"/>
    <mergeCell ref="F515:G515"/>
    <mergeCell ref="H515:I515"/>
    <mergeCell ref="J515:K515"/>
    <mergeCell ref="L513:N513"/>
    <mergeCell ref="B514:C514"/>
    <mergeCell ref="D514:E514"/>
    <mergeCell ref="F514:G514"/>
    <mergeCell ref="H514:I514"/>
    <mergeCell ref="J514:K514"/>
    <mergeCell ref="L514:N514"/>
    <mergeCell ref="B513:C513"/>
    <mergeCell ref="D513:E513"/>
    <mergeCell ref="F513:G513"/>
    <mergeCell ref="H513:I513"/>
    <mergeCell ref="J513:K513"/>
    <mergeCell ref="L519:N519"/>
    <mergeCell ref="B520:C520"/>
    <mergeCell ref="D520:E520"/>
    <mergeCell ref="F520:G520"/>
    <mergeCell ref="H520:I520"/>
    <mergeCell ref="J520:K520"/>
    <mergeCell ref="L520:N520"/>
    <mergeCell ref="B519:C519"/>
    <mergeCell ref="D519:E519"/>
    <mergeCell ref="F519:G519"/>
    <mergeCell ref="H519:I519"/>
    <mergeCell ref="J519:K519"/>
    <mergeCell ref="L517:N517"/>
    <mergeCell ref="B518:C518"/>
    <mergeCell ref="D518:E518"/>
    <mergeCell ref="F518:G518"/>
    <mergeCell ref="H518:I518"/>
    <mergeCell ref="J518:K518"/>
    <mergeCell ref="L518:N518"/>
    <mergeCell ref="B517:C517"/>
    <mergeCell ref="D517:E517"/>
    <mergeCell ref="F517:G517"/>
    <mergeCell ref="H517:I517"/>
    <mergeCell ref="J517:K517"/>
    <mergeCell ref="L523:N523"/>
    <mergeCell ref="B524:C524"/>
    <mergeCell ref="D524:E524"/>
    <mergeCell ref="F524:G524"/>
    <mergeCell ref="H524:I524"/>
    <mergeCell ref="J524:K524"/>
    <mergeCell ref="L524:N524"/>
    <mergeCell ref="B523:C523"/>
    <mergeCell ref="D523:E523"/>
    <mergeCell ref="F523:G523"/>
    <mergeCell ref="H523:I523"/>
    <mergeCell ref="J523:K523"/>
    <mergeCell ref="L521:N521"/>
    <mergeCell ref="B522:C522"/>
    <mergeCell ref="D522:E522"/>
    <mergeCell ref="F522:G522"/>
    <mergeCell ref="H522:I522"/>
    <mergeCell ref="J522:K522"/>
    <mergeCell ref="L522:N522"/>
    <mergeCell ref="B521:C521"/>
    <mergeCell ref="D521:E521"/>
    <mergeCell ref="F521:G521"/>
    <mergeCell ref="H521:I521"/>
    <mergeCell ref="J521:K521"/>
    <mergeCell ref="L527:N527"/>
    <mergeCell ref="B528:C528"/>
    <mergeCell ref="D528:E528"/>
    <mergeCell ref="F528:G528"/>
    <mergeCell ref="H528:I528"/>
    <mergeCell ref="J528:K528"/>
    <mergeCell ref="L528:N528"/>
    <mergeCell ref="B527:C527"/>
    <mergeCell ref="D527:E527"/>
    <mergeCell ref="F527:G527"/>
    <mergeCell ref="H527:I527"/>
    <mergeCell ref="J527:K527"/>
    <mergeCell ref="L525:N525"/>
    <mergeCell ref="B526:C526"/>
    <mergeCell ref="D526:E526"/>
    <mergeCell ref="F526:G526"/>
    <mergeCell ref="H526:I526"/>
    <mergeCell ref="J526:K526"/>
    <mergeCell ref="L526:N526"/>
    <mergeCell ref="B525:C525"/>
    <mergeCell ref="D525:E525"/>
    <mergeCell ref="F525:G525"/>
    <mergeCell ref="H525:I525"/>
    <mergeCell ref="J525:K525"/>
    <mergeCell ref="L531:N531"/>
    <mergeCell ref="B532:C532"/>
    <mergeCell ref="D532:E532"/>
    <mergeCell ref="F532:G532"/>
    <mergeCell ref="H532:I532"/>
    <mergeCell ref="J532:K532"/>
    <mergeCell ref="L532:N532"/>
    <mergeCell ref="B531:C531"/>
    <mergeCell ref="D531:E531"/>
    <mergeCell ref="F531:G531"/>
    <mergeCell ref="H531:I531"/>
    <mergeCell ref="J531:K531"/>
    <mergeCell ref="L529:N529"/>
    <mergeCell ref="B530:C530"/>
    <mergeCell ref="D530:E530"/>
    <mergeCell ref="F530:G530"/>
    <mergeCell ref="H530:I530"/>
    <mergeCell ref="J530:K530"/>
    <mergeCell ref="L530:N530"/>
    <mergeCell ref="B529:C529"/>
    <mergeCell ref="D529:E529"/>
    <mergeCell ref="F529:G529"/>
    <mergeCell ref="H529:I529"/>
    <mergeCell ref="J529:K529"/>
    <mergeCell ref="L535:N535"/>
    <mergeCell ref="B536:C536"/>
    <mergeCell ref="D536:E536"/>
    <mergeCell ref="F536:G536"/>
    <mergeCell ref="H536:I536"/>
    <mergeCell ref="J536:K536"/>
    <mergeCell ref="L536:N536"/>
    <mergeCell ref="B535:C535"/>
    <mergeCell ref="D535:E535"/>
    <mergeCell ref="F535:G535"/>
    <mergeCell ref="H535:I535"/>
    <mergeCell ref="J535:K535"/>
    <mergeCell ref="L533:N533"/>
    <mergeCell ref="B534:C534"/>
    <mergeCell ref="D534:E534"/>
    <mergeCell ref="F534:G534"/>
    <mergeCell ref="H534:I534"/>
    <mergeCell ref="J534:K534"/>
    <mergeCell ref="L534:N534"/>
    <mergeCell ref="B533:C533"/>
    <mergeCell ref="D533:E533"/>
    <mergeCell ref="F533:G533"/>
    <mergeCell ref="H533:I533"/>
    <mergeCell ref="J533:K533"/>
    <mergeCell ref="L539:N539"/>
    <mergeCell ref="B540:C540"/>
    <mergeCell ref="D540:E540"/>
    <mergeCell ref="F540:G540"/>
    <mergeCell ref="H540:I540"/>
    <mergeCell ref="J540:K540"/>
    <mergeCell ref="L540:N540"/>
    <mergeCell ref="B539:C539"/>
    <mergeCell ref="D539:E539"/>
    <mergeCell ref="F539:G539"/>
    <mergeCell ref="H539:I539"/>
    <mergeCell ref="J539:K539"/>
    <mergeCell ref="L537:N537"/>
    <mergeCell ref="B538:C538"/>
    <mergeCell ref="D538:E538"/>
    <mergeCell ref="F538:G538"/>
    <mergeCell ref="H538:I538"/>
    <mergeCell ref="J538:K538"/>
    <mergeCell ref="L538:N538"/>
    <mergeCell ref="B537:C537"/>
    <mergeCell ref="D537:E537"/>
    <mergeCell ref="F537:G537"/>
    <mergeCell ref="H537:I537"/>
    <mergeCell ref="J537:K537"/>
    <mergeCell ref="L543:N543"/>
    <mergeCell ref="B544:C544"/>
    <mergeCell ref="D544:E544"/>
    <mergeCell ref="F544:G544"/>
    <mergeCell ref="H544:I544"/>
    <mergeCell ref="J544:K544"/>
    <mergeCell ref="L544:N544"/>
    <mergeCell ref="B543:C543"/>
    <mergeCell ref="D543:E543"/>
    <mergeCell ref="F543:G543"/>
    <mergeCell ref="H543:I543"/>
    <mergeCell ref="J543:K543"/>
    <mergeCell ref="L541:N541"/>
    <mergeCell ref="B542:C542"/>
    <mergeCell ref="D542:E542"/>
    <mergeCell ref="F542:G542"/>
    <mergeCell ref="H542:I542"/>
    <mergeCell ref="J542:K542"/>
    <mergeCell ref="L542:N542"/>
    <mergeCell ref="B541:C541"/>
    <mergeCell ref="D541:E541"/>
    <mergeCell ref="F541:G541"/>
    <mergeCell ref="H541:I541"/>
    <mergeCell ref="J541:K541"/>
    <mergeCell ref="L547:N547"/>
    <mergeCell ref="B548:C548"/>
    <mergeCell ref="D548:E548"/>
    <mergeCell ref="F548:G548"/>
    <mergeCell ref="H548:I548"/>
    <mergeCell ref="J548:K548"/>
    <mergeCell ref="L548:N548"/>
    <mergeCell ref="B547:C547"/>
    <mergeCell ref="D547:E547"/>
    <mergeCell ref="F547:G547"/>
    <mergeCell ref="H547:I547"/>
    <mergeCell ref="J547:K547"/>
    <mergeCell ref="L545:N545"/>
    <mergeCell ref="B546:C546"/>
    <mergeCell ref="D546:E546"/>
    <mergeCell ref="F546:G546"/>
    <mergeCell ref="H546:I546"/>
    <mergeCell ref="J546:K546"/>
    <mergeCell ref="L546:N546"/>
    <mergeCell ref="B545:C545"/>
    <mergeCell ref="D545:E545"/>
    <mergeCell ref="F545:G545"/>
    <mergeCell ref="H545:I545"/>
    <mergeCell ref="J545:K545"/>
    <mergeCell ref="L551:N551"/>
    <mergeCell ref="B552:C552"/>
    <mergeCell ref="D552:E552"/>
    <mergeCell ref="F552:G552"/>
    <mergeCell ref="H552:I552"/>
    <mergeCell ref="J552:K552"/>
    <mergeCell ref="L552:N552"/>
    <mergeCell ref="B551:C551"/>
    <mergeCell ref="D551:E551"/>
    <mergeCell ref="F551:G551"/>
    <mergeCell ref="H551:I551"/>
    <mergeCell ref="J551:K551"/>
    <mergeCell ref="L549:N549"/>
    <mergeCell ref="B550:C550"/>
    <mergeCell ref="D550:E550"/>
    <mergeCell ref="F550:G550"/>
    <mergeCell ref="H550:I550"/>
    <mergeCell ref="J550:K550"/>
    <mergeCell ref="L550:N550"/>
    <mergeCell ref="B549:C549"/>
    <mergeCell ref="D549:E549"/>
    <mergeCell ref="F549:G549"/>
    <mergeCell ref="H549:I549"/>
    <mergeCell ref="J549:K549"/>
    <mergeCell ref="L555:N555"/>
    <mergeCell ref="B556:C556"/>
    <mergeCell ref="D556:E556"/>
    <mergeCell ref="F556:G556"/>
    <mergeCell ref="H556:I556"/>
    <mergeCell ref="J556:K556"/>
    <mergeCell ref="L556:N556"/>
    <mergeCell ref="B555:C555"/>
    <mergeCell ref="D555:E555"/>
    <mergeCell ref="F555:G555"/>
    <mergeCell ref="H555:I555"/>
    <mergeCell ref="J555:K555"/>
    <mergeCell ref="L553:N553"/>
    <mergeCell ref="B554:C554"/>
    <mergeCell ref="D554:E554"/>
    <mergeCell ref="F554:G554"/>
    <mergeCell ref="H554:I554"/>
    <mergeCell ref="J554:K554"/>
    <mergeCell ref="L554:N554"/>
    <mergeCell ref="B553:C553"/>
    <mergeCell ref="D553:E553"/>
    <mergeCell ref="F553:G553"/>
    <mergeCell ref="H553:I553"/>
    <mergeCell ref="J553:K553"/>
    <mergeCell ref="L559:N559"/>
    <mergeCell ref="B560:C560"/>
    <mergeCell ref="D560:E560"/>
    <mergeCell ref="F560:G560"/>
    <mergeCell ref="H560:I560"/>
    <mergeCell ref="J560:K560"/>
    <mergeCell ref="L560:N560"/>
    <mergeCell ref="B559:C559"/>
    <mergeCell ref="D559:E559"/>
    <mergeCell ref="F559:G559"/>
    <mergeCell ref="H559:I559"/>
    <mergeCell ref="J559:K559"/>
    <mergeCell ref="L557:N557"/>
    <mergeCell ref="B558:C558"/>
    <mergeCell ref="D558:E558"/>
    <mergeCell ref="F558:G558"/>
    <mergeCell ref="H558:I558"/>
    <mergeCell ref="J558:K558"/>
    <mergeCell ref="L558:N558"/>
    <mergeCell ref="B557:C557"/>
    <mergeCell ref="D557:E557"/>
    <mergeCell ref="F557:G557"/>
    <mergeCell ref="H557:I557"/>
    <mergeCell ref="J557:K557"/>
    <mergeCell ref="L563:N563"/>
    <mergeCell ref="B564:C564"/>
    <mergeCell ref="D564:E564"/>
    <mergeCell ref="F564:G564"/>
    <mergeCell ref="H564:I564"/>
    <mergeCell ref="J564:K564"/>
    <mergeCell ref="L564:N564"/>
    <mergeCell ref="B563:C563"/>
    <mergeCell ref="D563:E563"/>
    <mergeCell ref="F563:G563"/>
    <mergeCell ref="H563:I563"/>
    <mergeCell ref="J563:K563"/>
    <mergeCell ref="L561:N561"/>
    <mergeCell ref="B562:C562"/>
    <mergeCell ref="D562:E562"/>
    <mergeCell ref="F562:G562"/>
    <mergeCell ref="H562:I562"/>
    <mergeCell ref="J562:K562"/>
    <mergeCell ref="L562:N562"/>
    <mergeCell ref="B561:C561"/>
    <mergeCell ref="D561:E561"/>
    <mergeCell ref="F561:G561"/>
    <mergeCell ref="H561:I561"/>
    <mergeCell ref="J561:K561"/>
    <mergeCell ref="L567:N567"/>
    <mergeCell ref="B568:C568"/>
    <mergeCell ref="D568:E568"/>
    <mergeCell ref="F568:G568"/>
    <mergeCell ref="H568:I568"/>
    <mergeCell ref="J568:K568"/>
    <mergeCell ref="L568:N568"/>
    <mergeCell ref="B567:C567"/>
    <mergeCell ref="D567:E567"/>
    <mergeCell ref="F567:G567"/>
    <mergeCell ref="H567:I567"/>
    <mergeCell ref="J567:K567"/>
    <mergeCell ref="L565:N565"/>
    <mergeCell ref="B566:C566"/>
    <mergeCell ref="D566:E566"/>
    <mergeCell ref="F566:G566"/>
    <mergeCell ref="H566:I566"/>
    <mergeCell ref="J566:K566"/>
    <mergeCell ref="L566:N566"/>
    <mergeCell ref="B565:C565"/>
    <mergeCell ref="D565:E565"/>
    <mergeCell ref="F565:G565"/>
    <mergeCell ref="H565:I565"/>
    <mergeCell ref="J565:K565"/>
    <mergeCell ref="L571:N571"/>
    <mergeCell ref="B572:C572"/>
    <mergeCell ref="D572:E572"/>
    <mergeCell ref="F572:G572"/>
    <mergeCell ref="H572:I572"/>
    <mergeCell ref="J572:K572"/>
    <mergeCell ref="L572:N572"/>
    <mergeCell ref="B571:C571"/>
    <mergeCell ref="D571:E571"/>
    <mergeCell ref="F571:G571"/>
    <mergeCell ref="H571:I571"/>
    <mergeCell ref="J571:K571"/>
    <mergeCell ref="L569:N569"/>
    <mergeCell ref="B570:C570"/>
    <mergeCell ref="D570:E570"/>
    <mergeCell ref="F570:G570"/>
    <mergeCell ref="H570:I570"/>
    <mergeCell ref="J570:K570"/>
    <mergeCell ref="L570:N570"/>
    <mergeCell ref="B569:C569"/>
    <mergeCell ref="D569:E569"/>
    <mergeCell ref="F569:G569"/>
    <mergeCell ref="H569:I569"/>
    <mergeCell ref="J569:K569"/>
    <mergeCell ref="L575:N575"/>
    <mergeCell ref="B576:C576"/>
    <mergeCell ref="D576:E576"/>
    <mergeCell ref="F576:G576"/>
    <mergeCell ref="H576:I576"/>
    <mergeCell ref="J576:K576"/>
    <mergeCell ref="L576:N576"/>
    <mergeCell ref="B575:C575"/>
    <mergeCell ref="D575:E575"/>
    <mergeCell ref="F575:G575"/>
    <mergeCell ref="H575:I575"/>
    <mergeCell ref="J575:K575"/>
    <mergeCell ref="L573:N573"/>
    <mergeCell ref="B574:C574"/>
    <mergeCell ref="D574:E574"/>
    <mergeCell ref="F574:G574"/>
    <mergeCell ref="H574:I574"/>
    <mergeCell ref="J574:K574"/>
    <mergeCell ref="L574:N574"/>
    <mergeCell ref="B573:C573"/>
    <mergeCell ref="D573:E573"/>
    <mergeCell ref="F573:G573"/>
    <mergeCell ref="H573:I573"/>
    <mergeCell ref="J573:K573"/>
    <mergeCell ref="L579:N579"/>
    <mergeCell ref="B580:C580"/>
    <mergeCell ref="D580:E580"/>
    <mergeCell ref="F580:G580"/>
    <mergeCell ref="H580:I580"/>
    <mergeCell ref="J580:K580"/>
    <mergeCell ref="L580:N580"/>
    <mergeCell ref="B579:C579"/>
    <mergeCell ref="D579:E579"/>
    <mergeCell ref="F579:G579"/>
    <mergeCell ref="H579:I579"/>
    <mergeCell ref="J579:K579"/>
    <mergeCell ref="L577:N577"/>
    <mergeCell ref="B578:C578"/>
    <mergeCell ref="D578:E578"/>
    <mergeCell ref="F578:G578"/>
    <mergeCell ref="H578:I578"/>
    <mergeCell ref="J578:K578"/>
    <mergeCell ref="L578:N578"/>
    <mergeCell ref="B577:C577"/>
    <mergeCell ref="D577:E577"/>
    <mergeCell ref="F577:G577"/>
    <mergeCell ref="H577:I577"/>
    <mergeCell ref="J577:K577"/>
    <mergeCell ref="L583:N583"/>
    <mergeCell ref="B584:C584"/>
    <mergeCell ref="D584:E584"/>
    <mergeCell ref="F584:G584"/>
    <mergeCell ref="H584:I584"/>
    <mergeCell ref="J584:K584"/>
    <mergeCell ref="L584:N584"/>
    <mergeCell ref="B583:C583"/>
    <mergeCell ref="D583:E583"/>
    <mergeCell ref="F583:G583"/>
    <mergeCell ref="H583:I583"/>
    <mergeCell ref="J583:K583"/>
    <mergeCell ref="L581:N581"/>
    <mergeCell ref="B582:C582"/>
    <mergeCell ref="D582:E582"/>
    <mergeCell ref="F582:G582"/>
    <mergeCell ref="H582:I582"/>
    <mergeCell ref="J582:K582"/>
    <mergeCell ref="L582:N582"/>
    <mergeCell ref="B581:C581"/>
    <mergeCell ref="D581:E581"/>
    <mergeCell ref="F581:G581"/>
    <mergeCell ref="H581:I581"/>
    <mergeCell ref="J581:K581"/>
    <mergeCell ref="L587:N587"/>
    <mergeCell ref="B588:C588"/>
    <mergeCell ref="D588:E588"/>
    <mergeCell ref="F588:G588"/>
    <mergeCell ref="H588:I588"/>
    <mergeCell ref="J588:K588"/>
    <mergeCell ref="L588:N588"/>
    <mergeCell ref="B587:C587"/>
    <mergeCell ref="D587:E587"/>
    <mergeCell ref="F587:G587"/>
    <mergeCell ref="H587:I587"/>
    <mergeCell ref="J587:K587"/>
    <mergeCell ref="L585:N585"/>
    <mergeCell ref="B586:C586"/>
    <mergeCell ref="D586:E586"/>
    <mergeCell ref="F586:G586"/>
    <mergeCell ref="H586:I586"/>
    <mergeCell ref="J586:K586"/>
    <mergeCell ref="L586:N586"/>
    <mergeCell ref="B585:C585"/>
    <mergeCell ref="D585:E585"/>
    <mergeCell ref="F585:G585"/>
    <mergeCell ref="H585:I585"/>
    <mergeCell ref="J585:K585"/>
    <mergeCell ref="L591:N591"/>
    <mergeCell ref="B592:C592"/>
    <mergeCell ref="D592:E592"/>
    <mergeCell ref="F592:G592"/>
    <mergeCell ref="H592:I592"/>
    <mergeCell ref="J592:K592"/>
    <mergeCell ref="L592:N592"/>
    <mergeCell ref="B591:C591"/>
    <mergeCell ref="D591:E591"/>
    <mergeCell ref="F591:G591"/>
    <mergeCell ref="H591:I591"/>
    <mergeCell ref="J591:K591"/>
    <mergeCell ref="L589:N589"/>
    <mergeCell ref="B590:C590"/>
    <mergeCell ref="D590:E590"/>
    <mergeCell ref="F590:G590"/>
    <mergeCell ref="H590:I590"/>
    <mergeCell ref="J590:K590"/>
    <mergeCell ref="L590:N590"/>
    <mergeCell ref="B589:C589"/>
    <mergeCell ref="D589:E589"/>
    <mergeCell ref="F589:G589"/>
    <mergeCell ref="H589:I589"/>
    <mergeCell ref="J589:K589"/>
    <mergeCell ref="L595:N595"/>
    <mergeCell ref="B596:C596"/>
    <mergeCell ref="D596:E596"/>
    <mergeCell ref="F596:G596"/>
    <mergeCell ref="H596:I596"/>
    <mergeCell ref="J596:K596"/>
    <mergeCell ref="L596:N596"/>
    <mergeCell ref="B595:C595"/>
    <mergeCell ref="D595:E595"/>
    <mergeCell ref="F595:G595"/>
    <mergeCell ref="H595:I595"/>
    <mergeCell ref="J595:K595"/>
    <mergeCell ref="L593:N593"/>
    <mergeCell ref="B594:C594"/>
    <mergeCell ref="D594:E594"/>
    <mergeCell ref="F594:G594"/>
    <mergeCell ref="H594:I594"/>
    <mergeCell ref="J594:K594"/>
    <mergeCell ref="L594:N594"/>
    <mergeCell ref="B593:C593"/>
    <mergeCell ref="D593:E593"/>
    <mergeCell ref="F593:G593"/>
    <mergeCell ref="H593:I593"/>
    <mergeCell ref="J593:K593"/>
    <mergeCell ref="L599:N599"/>
    <mergeCell ref="B600:C600"/>
    <mergeCell ref="D600:E600"/>
    <mergeCell ref="F600:G600"/>
    <mergeCell ref="H600:I600"/>
    <mergeCell ref="J600:K600"/>
    <mergeCell ref="L600:N600"/>
    <mergeCell ref="B599:C599"/>
    <mergeCell ref="D599:E599"/>
    <mergeCell ref="F599:G599"/>
    <mergeCell ref="H599:I599"/>
    <mergeCell ref="J599:K599"/>
    <mergeCell ref="L597:N597"/>
    <mergeCell ref="B598:C598"/>
    <mergeCell ref="D598:E598"/>
    <mergeCell ref="F598:G598"/>
    <mergeCell ref="H598:I598"/>
    <mergeCell ref="J598:K598"/>
    <mergeCell ref="L598:N598"/>
    <mergeCell ref="B597:C597"/>
    <mergeCell ref="D597:E597"/>
    <mergeCell ref="F597:G597"/>
    <mergeCell ref="H597:I597"/>
    <mergeCell ref="J597:K597"/>
    <mergeCell ref="L603:N603"/>
    <mergeCell ref="B604:C604"/>
    <mergeCell ref="D604:E604"/>
    <mergeCell ref="F604:G604"/>
    <mergeCell ref="H604:I604"/>
    <mergeCell ref="J604:K604"/>
    <mergeCell ref="L604:N604"/>
    <mergeCell ref="B603:C603"/>
    <mergeCell ref="D603:E603"/>
    <mergeCell ref="F603:G603"/>
    <mergeCell ref="H603:I603"/>
    <mergeCell ref="J603:K603"/>
    <mergeCell ref="L601:N601"/>
    <mergeCell ref="B602:C602"/>
    <mergeCell ref="D602:E602"/>
    <mergeCell ref="F602:G602"/>
    <mergeCell ref="H602:I602"/>
    <mergeCell ref="J602:K602"/>
    <mergeCell ref="L602:N602"/>
    <mergeCell ref="B601:C601"/>
    <mergeCell ref="D601:E601"/>
    <mergeCell ref="F601:G601"/>
    <mergeCell ref="H601:I601"/>
    <mergeCell ref="J601:K601"/>
    <mergeCell ref="L607:N607"/>
    <mergeCell ref="B608:C608"/>
    <mergeCell ref="D608:E608"/>
    <mergeCell ref="F608:G608"/>
    <mergeCell ref="H608:I608"/>
    <mergeCell ref="J608:K608"/>
    <mergeCell ref="L608:N608"/>
    <mergeCell ref="B607:C607"/>
    <mergeCell ref="D607:E607"/>
    <mergeCell ref="F607:G607"/>
    <mergeCell ref="H607:I607"/>
    <mergeCell ref="J607:K607"/>
    <mergeCell ref="L605:N605"/>
    <mergeCell ref="B606:C606"/>
    <mergeCell ref="D606:E606"/>
    <mergeCell ref="F606:G606"/>
    <mergeCell ref="H606:I606"/>
    <mergeCell ref="J606:K606"/>
    <mergeCell ref="L606:N606"/>
    <mergeCell ref="B605:C605"/>
    <mergeCell ref="D605:E605"/>
    <mergeCell ref="F605:G605"/>
    <mergeCell ref="H605:I605"/>
    <mergeCell ref="J605:K605"/>
    <mergeCell ref="L611:N611"/>
    <mergeCell ref="B612:C612"/>
    <mergeCell ref="D612:E612"/>
    <mergeCell ref="F612:G612"/>
    <mergeCell ref="H612:I612"/>
    <mergeCell ref="J612:K612"/>
    <mergeCell ref="L612:N612"/>
    <mergeCell ref="B611:C611"/>
    <mergeCell ref="D611:E611"/>
    <mergeCell ref="F611:G611"/>
    <mergeCell ref="H611:I611"/>
    <mergeCell ref="J611:K611"/>
    <mergeCell ref="L609:N609"/>
    <mergeCell ref="B610:C610"/>
    <mergeCell ref="D610:E610"/>
    <mergeCell ref="F610:G610"/>
    <mergeCell ref="H610:I610"/>
    <mergeCell ref="J610:K610"/>
    <mergeCell ref="L610:N610"/>
    <mergeCell ref="B609:C609"/>
    <mergeCell ref="D609:E609"/>
    <mergeCell ref="F609:G609"/>
    <mergeCell ref="H609:I609"/>
    <mergeCell ref="J609:K609"/>
    <mergeCell ref="L615:N615"/>
    <mergeCell ref="B616:C616"/>
    <mergeCell ref="D616:E616"/>
    <mergeCell ref="F616:G616"/>
    <mergeCell ref="H616:I616"/>
    <mergeCell ref="J616:K616"/>
    <mergeCell ref="L616:N616"/>
    <mergeCell ref="B615:C615"/>
    <mergeCell ref="D615:E615"/>
    <mergeCell ref="F615:G615"/>
    <mergeCell ref="H615:I615"/>
    <mergeCell ref="J615:K615"/>
    <mergeCell ref="L613:N613"/>
    <mergeCell ref="B614:C614"/>
    <mergeCell ref="D614:E614"/>
    <mergeCell ref="F614:G614"/>
    <mergeCell ref="H614:I614"/>
    <mergeCell ref="J614:K614"/>
    <mergeCell ref="L614:N614"/>
    <mergeCell ref="B613:C613"/>
    <mergeCell ref="D613:E613"/>
    <mergeCell ref="F613:G613"/>
    <mergeCell ref="H613:I613"/>
    <mergeCell ref="J613:K613"/>
    <mergeCell ref="L619:N619"/>
    <mergeCell ref="B620:C620"/>
    <mergeCell ref="D620:E620"/>
    <mergeCell ref="F620:G620"/>
    <mergeCell ref="H620:I620"/>
    <mergeCell ref="J620:K620"/>
    <mergeCell ref="L620:N620"/>
    <mergeCell ref="B619:C619"/>
    <mergeCell ref="D619:E619"/>
    <mergeCell ref="F619:G619"/>
    <mergeCell ref="H619:I619"/>
    <mergeCell ref="J619:K619"/>
    <mergeCell ref="L617:N617"/>
    <mergeCell ref="B618:C618"/>
    <mergeCell ref="D618:E618"/>
    <mergeCell ref="F618:G618"/>
    <mergeCell ref="H618:I618"/>
    <mergeCell ref="J618:K618"/>
    <mergeCell ref="L618:N618"/>
    <mergeCell ref="B617:C617"/>
    <mergeCell ref="D617:E617"/>
    <mergeCell ref="F617:G617"/>
    <mergeCell ref="H617:I617"/>
    <mergeCell ref="J617:K617"/>
    <mergeCell ref="L623:N623"/>
    <mergeCell ref="B624:C624"/>
    <mergeCell ref="D624:E624"/>
    <mergeCell ref="F624:G624"/>
    <mergeCell ref="H624:I624"/>
    <mergeCell ref="J624:K624"/>
    <mergeCell ref="L624:N624"/>
    <mergeCell ref="B623:C623"/>
    <mergeCell ref="D623:E623"/>
    <mergeCell ref="F623:G623"/>
    <mergeCell ref="H623:I623"/>
    <mergeCell ref="J623:K623"/>
    <mergeCell ref="L621:N621"/>
    <mergeCell ref="B622:C622"/>
    <mergeCell ref="D622:E622"/>
    <mergeCell ref="F622:G622"/>
    <mergeCell ref="H622:I622"/>
    <mergeCell ref="J622:K622"/>
    <mergeCell ref="L622:N622"/>
    <mergeCell ref="B621:C621"/>
    <mergeCell ref="D621:E621"/>
    <mergeCell ref="F621:G621"/>
    <mergeCell ref="H621:I621"/>
    <mergeCell ref="J621:K621"/>
    <mergeCell ref="L627:N627"/>
    <mergeCell ref="B628:C628"/>
    <mergeCell ref="D628:E628"/>
    <mergeCell ref="F628:G628"/>
    <mergeCell ref="H628:I628"/>
    <mergeCell ref="J628:K628"/>
    <mergeCell ref="L628:N628"/>
    <mergeCell ref="B627:C627"/>
    <mergeCell ref="D627:E627"/>
    <mergeCell ref="F627:G627"/>
    <mergeCell ref="H627:I627"/>
    <mergeCell ref="J627:K627"/>
    <mergeCell ref="L625:N625"/>
    <mergeCell ref="B626:C626"/>
    <mergeCell ref="D626:E626"/>
    <mergeCell ref="F626:G626"/>
    <mergeCell ref="H626:I626"/>
    <mergeCell ref="J626:K626"/>
    <mergeCell ref="L626:N626"/>
    <mergeCell ref="B625:C625"/>
    <mergeCell ref="D625:E625"/>
    <mergeCell ref="F625:G625"/>
    <mergeCell ref="H625:I625"/>
    <mergeCell ref="J625:K625"/>
    <mergeCell ref="L631:N631"/>
    <mergeCell ref="B632:C632"/>
    <mergeCell ref="D632:E632"/>
    <mergeCell ref="F632:G632"/>
    <mergeCell ref="H632:I632"/>
    <mergeCell ref="J632:K632"/>
    <mergeCell ref="L632:N632"/>
    <mergeCell ref="B631:C631"/>
    <mergeCell ref="D631:E631"/>
    <mergeCell ref="F631:G631"/>
    <mergeCell ref="H631:I631"/>
    <mergeCell ref="J631:K631"/>
    <mergeCell ref="L629:N629"/>
    <mergeCell ref="B630:C630"/>
    <mergeCell ref="D630:E630"/>
    <mergeCell ref="F630:G630"/>
    <mergeCell ref="H630:I630"/>
    <mergeCell ref="J630:K630"/>
    <mergeCell ref="L630:N630"/>
    <mergeCell ref="B629:C629"/>
    <mergeCell ref="D629:E629"/>
    <mergeCell ref="F629:G629"/>
    <mergeCell ref="H629:I629"/>
    <mergeCell ref="J629:K629"/>
    <mergeCell ref="L635:N635"/>
    <mergeCell ref="B636:C636"/>
    <mergeCell ref="D636:E636"/>
    <mergeCell ref="F636:G636"/>
    <mergeCell ref="H636:I636"/>
    <mergeCell ref="J636:K636"/>
    <mergeCell ref="L636:N636"/>
    <mergeCell ref="B635:C635"/>
    <mergeCell ref="D635:E635"/>
    <mergeCell ref="F635:G635"/>
    <mergeCell ref="H635:I635"/>
    <mergeCell ref="J635:K635"/>
    <mergeCell ref="L633:N633"/>
    <mergeCell ref="B634:C634"/>
    <mergeCell ref="D634:E634"/>
    <mergeCell ref="F634:G634"/>
    <mergeCell ref="H634:I634"/>
    <mergeCell ref="J634:K634"/>
    <mergeCell ref="L634:N634"/>
    <mergeCell ref="B633:C633"/>
    <mergeCell ref="D633:E633"/>
    <mergeCell ref="F633:G633"/>
    <mergeCell ref="H633:I633"/>
    <mergeCell ref="J633:K633"/>
    <mergeCell ref="L639:N639"/>
    <mergeCell ref="B640:C640"/>
    <mergeCell ref="D640:E640"/>
    <mergeCell ref="F640:G640"/>
    <mergeCell ref="H640:I640"/>
    <mergeCell ref="J640:K640"/>
    <mergeCell ref="L640:N640"/>
    <mergeCell ref="B639:C639"/>
    <mergeCell ref="D639:E639"/>
    <mergeCell ref="F639:G639"/>
    <mergeCell ref="H639:I639"/>
    <mergeCell ref="J639:K639"/>
    <mergeCell ref="L637:N637"/>
    <mergeCell ref="B638:C638"/>
    <mergeCell ref="D638:E638"/>
    <mergeCell ref="F638:G638"/>
    <mergeCell ref="H638:I638"/>
    <mergeCell ref="J638:K638"/>
    <mergeCell ref="L638:N638"/>
    <mergeCell ref="B637:C637"/>
    <mergeCell ref="D637:E637"/>
    <mergeCell ref="F637:G637"/>
    <mergeCell ref="H637:I637"/>
    <mergeCell ref="J637:K637"/>
    <mergeCell ref="L643:N643"/>
    <mergeCell ref="B644:C644"/>
    <mergeCell ref="D644:E644"/>
    <mergeCell ref="F644:G644"/>
    <mergeCell ref="H644:I644"/>
    <mergeCell ref="J644:K644"/>
    <mergeCell ref="L644:N644"/>
    <mergeCell ref="B643:C643"/>
    <mergeCell ref="D643:E643"/>
    <mergeCell ref="F643:G643"/>
    <mergeCell ref="H643:I643"/>
    <mergeCell ref="J643:K643"/>
    <mergeCell ref="L641:N641"/>
    <mergeCell ref="B642:C642"/>
    <mergeCell ref="D642:E642"/>
    <mergeCell ref="F642:G642"/>
    <mergeCell ref="H642:I642"/>
    <mergeCell ref="J642:K642"/>
    <mergeCell ref="L642:N642"/>
    <mergeCell ref="B641:C641"/>
    <mergeCell ref="D641:E641"/>
    <mergeCell ref="F641:G641"/>
    <mergeCell ref="H641:I641"/>
    <mergeCell ref="J641:K641"/>
    <mergeCell ref="L647:N647"/>
    <mergeCell ref="B648:C648"/>
    <mergeCell ref="D648:E648"/>
    <mergeCell ref="F648:G648"/>
    <mergeCell ref="H648:I648"/>
    <mergeCell ref="J648:K648"/>
    <mergeCell ref="L648:N648"/>
    <mergeCell ref="B647:C647"/>
    <mergeCell ref="D647:E647"/>
    <mergeCell ref="F647:G647"/>
    <mergeCell ref="H647:I647"/>
    <mergeCell ref="J647:K647"/>
    <mergeCell ref="L645:N645"/>
    <mergeCell ref="B646:C646"/>
    <mergeCell ref="D646:E646"/>
    <mergeCell ref="F646:G646"/>
    <mergeCell ref="H646:I646"/>
    <mergeCell ref="J646:K646"/>
    <mergeCell ref="L646:N646"/>
    <mergeCell ref="B645:C645"/>
    <mergeCell ref="D645:E645"/>
    <mergeCell ref="F645:G645"/>
    <mergeCell ref="H645:I645"/>
    <mergeCell ref="J645:K645"/>
    <mergeCell ref="L651:N651"/>
    <mergeCell ref="B652:C652"/>
    <mergeCell ref="D652:E652"/>
    <mergeCell ref="F652:G652"/>
    <mergeCell ref="H652:I652"/>
    <mergeCell ref="J652:K652"/>
    <mergeCell ref="L652:N652"/>
    <mergeCell ref="B651:C651"/>
    <mergeCell ref="D651:E651"/>
    <mergeCell ref="F651:G651"/>
    <mergeCell ref="H651:I651"/>
    <mergeCell ref="J651:K651"/>
    <mergeCell ref="L649:N649"/>
    <mergeCell ref="B650:C650"/>
    <mergeCell ref="D650:E650"/>
    <mergeCell ref="F650:G650"/>
    <mergeCell ref="H650:I650"/>
    <mergeCell ref="J650:K650"/>
    <mergeCell ref="L650:N650"/>
    <mergeCell ref="B649:C649"/>
    <mergeCell ref="D649:E649"/>
    <mergeCell ref="F649:G649"/>
    <mergeCell ref="H649:I649"/>
    <mergeCell ref="J649:K649"/>
    <mergeCell ref="L655:N655"/>
    <mergeCell ref="B656:C656"/>
    <mergeCell ref="D656:E656"/>
    <mergeCell ref="F656:G656"/>
    <mergeCell ref="H656:I656"/>
    <mergeCell ref="J656:K656"/>
    <mergeCell ref="L656:N656"/>
    <mergeCell ref="B655:C655"/>
    <mergeCell ref="D655:E655"/>
    <mergeCell ref="F655:G655"/>
    <mergeCell ref="H655:I655"/>
    <mergeCell ref="J655:K655"/>
    <mergeCell ref="L653:N653"/>
    <mergeCell ref="B654:C654"/>
    <mergeCell ref="D654:E654"/>
    <mergeCell ref="F654:G654"/>
    <mergeCell ref="H654:I654"/>
    <mergeCell ref="J654:K654"/>
    <mergeCell ref="L654:N654"/>
    <mergeCell ref="B653:C653"/>
    <mergeCell ref="D653:E653"/>
    <mergeCell ref="F653:G653"/>
    <mergeCell ref="H653:I653"/>
    <mergeCell ref="J653:K653"/>
    <mergeCell ref="L659:N659"/>
    <mergeCell ref="B660:C660"/>
    <mergeCell ref="D660:E660"/>
    <mergeCell ref="F660:G660"/>
    <mergeCell ref="H660:I660"/>
    <mergeCell ref="J660:K660"/>
    <mergeCell ref="L660:N660"/>
    <mergeCell ref="B659:C659"/>
    <mergeCell ref="D659:E659"/>
    <mergeCell ref="F659:G659"/>
    <mergeCell ref="H659:I659"/>
    <mergeCell ref="J659:K659"/>
    <mergeCell ref="L657:N657"/>
    <mergeCell ref="B658:C658"/>
    <mergeCell ref="D658:E658"/>
    <mergeCell ref="F658:G658"/>
    <mergeCell ref="H658:I658"/>
    <mergeCell ref="J658:K658"/>
    <mergeCell ref="L658:N658"/>
    <mergeCell ref="B657:C657"/>
    <mergeCell ref="D657:E657"/>
    <mergeCell ref="F657:G657"/>
    <mergeCell ref="H657:I657"/>
    <mergeCell ref="J657:K657"/>
    <mergeCell ref="L663:N663"/>
    <mergeCell ref="B664:C664"/>
    <mergeCell ref="D664:E664"/>
    <mergeCell ref="F664:G664"/>
    <mergeCell ref="H664:I664"/>
    <mergeCell ref="J664:K664"/>
    <mergeCell ref="L664:N664"/>
    <mergeCell ref="B663:C663"/>
    <mergeCell ref="D663:E663"/>
    <mergeCell ref="F663:G663"/>
    <mergeCell ref="H663:I663"/>
    <mergeCell ref="J663:K663"/>
    <mergeCell ref="L661:N661"/>
    <mergeCell ref="B662:C662"/>
    <mergeCell ref="D662:E662"/>
    <mergeCell ref="F662:G662"/>
    <mergeCell ref="H662:I662"/>
    <mergeCell ref="J662:K662"/>
    <mergeCell ref="L662:N662"/>
    <mergeCell ref="B661:C661"/>
    <mergeCell ref="D661:E661"/>
    <mergeCell ref="F661:G661"/>
    <mergeCell ref="H661:I661"/>
    <mergeCell ref="J661:K661"/>
    <mergeCell ref="L667:N667"/>
    <mergeCell ref="B668:C668"/>
    <mergeCell ref="D668:E668"/>
    <mergeCell ref="F668:G668"/>
    <mergeCell ref="H668:I668"/>
    <mergeCell ref="J668:K668"/>
    <mergeCell ref="L668:N668"/>
    <mergeCell ref="B667:C667"/>
    <mergeCell ref="D667:E667"/>
    <mergeCell ref="F667:G667"/>
    <mergeCell ref="H667:I667"/>
    <mergeCell ref="J667:K667"/>
    <mergeCell ref="L665:N665"/>
    <mergeCell ref="B666:C666"/>
    <mergeCell ref="D666:E666"/>
    <mergeCell ref="F666:G666"/>
    <mergeCell ref="H666:I666"/>
    <mergeCell ref="J666:K666"/>
    <mergeCell ref="L666:N666"/>
    <mergeCell ref="B665:C665"/>
    <mergeCell ref="D665:E665"/>
    <mergeCell ref="F665:G665"/>
    <mergeCell ref="H665:I665"/>
    <mergeCell ref="J665:K665"/>
    <mergeCell ref="L671:N671"/>
    <mergeCell ref="B672:C672"/>
    <mergeCell ref="D672:E672"/>
    <mergeCell ref="F672:G672"/>
    <mergeCell ref="H672:I672"/>
    <mergeCell ref="J672:K672"/>
    <mergeCell ref="L672:N672"/>
    <mergeCell ref="B671:C671"/>
    <mergeCell ref="D671:E671"/>
    <mergeCell ref="F671:G671"/>
    <mergeCell ref="H671:I671"/>
    <mergeCell ref="J671:K671"/>
    <mergeCell ref="L669:N669"/>
    <mergeCell ref="B670:C670"/>
    <mergeCell ref="D670:E670"/>
    <mergeCell ref="F670:G670"/>
    <mergeCell ref="H670:I670"/>
    <mergeCell ref="J670:K670"/>
    <mergeCell ref="L670:N670"/>
    <mergeCell ref="B669:C669"/>
    <mergeCell ref="D669:E669"/>
    <mergeCell ref="F669:G669"/>
    <mergeCell ref="H669:I669"/>
    <mergeCell ref="J669:K669"/>
    <mergeCell ref="L675:N675"/>
    <mergeCell ref="B676:C676"/>
    <mergeCell ref="D676:E676"/>
    <mergeCell ref="F676:G676"/>
    <mergeCell ref="H676:I676"/>
    <mergeCell ref="J676:K676"/>
    <mergeCell ref="L676:N676"/>
    <mergeCell ref="B675:C675"/>
    <mergeCell ref="D675:E675"/>
    <mergeCell ref="F675:G675"/>
    <mergeCell ref="H675:I675"/>
    <mergeCell ref="J675:K675"/>
    <mergeCell ref="L673:N673"/>
    <mergeCell ref="B674:C674"/>
    <mergeCell ref="D674:E674"/>
    <mergeCell ref="F674:G674"/>
    <mergeCell ref="H674:I674"/>
    <mergeCell ref="J674:K674"/>
    <mergeCell ref="L674:N674"/>
    <mergeCell ref="B673:C673"/>
    <mergeCell ref="D673:E673"/>
    <mergeCell ref="F673:G673"/>
    <mergeCell ref="H673:I673"/>
    <mergeCell ref="J673:K673"/>
    <mergeCell ref="L679:N679"/>
    <mergeCell ref="B680:C680"/>
    <mergeCell ref="D680:E680"/>
    <mergeCell ref="F680:G680"/>
    <mergeCell ref="H680:I680"/>
    <mergeCell ref="J680:K680"/>
    <mergeCell ref="L680:N680"/>
    <mergeCell ref="B679:C679"/>
    <mergeCell ref="D679:E679"/>
    <mergeCell ref="F679:G679"/>
    <mergeCell ref="H679:I679"/>
    <mergeCell ref="J679:K679"/>
    <mergeCell ref="L677:N677"/>
    <mergeCell ref="B678:C678"/>
    <mergeCell ref="D678:E678"/>
    <mergeCell ref="F678:G678"/>
    <mergeCell ref="H678:I678"/>
    <mergeCell ref="J678:K678"/>
    <mergeCell ref="L678:N678"/>
    <mergeCell ref="B677:C677"/>
    <mergeCell ref="D677:E677"/>
    <mergeCell ref="F677:G677"/>
    <mergeCell ref="H677:I677"/>
    <mergeCell ref="J677:K677"/>
    <mergeCell ref="L683:N683"/>
    <mergeCell ref="B684:C684"/>
    <mergeCell ref="D684:E684"/>
    <mergeCell ref="F684:G684"/>
    <mergeCell ref="H684:I684"/>
    <mergeCell ref="J684:K684"/>
    <mergeCell ref="L684:N684"/>
    <mergeCell ref="B683:C683"/>
    <mergeCell ref="D683:E683"/>
    <mergeCell ref="F683:G683"/>
    <mergeCell ref="H683:I683"/>
    <mergeCell ref="J683:K683"/>
    <mergeCell ref="L681:N681"/>
    <mergeCell ref="B682:C682"/>
    <mergeCell ref="D682:E682"/>
    <mergeCell ref="F682:G682"/>
    <mergeCell ref="H682:I682"/>
    <mergeCell ref="J682:K682"/>
    <mergeCell ref="L682:N682"/>
    <mergeCell ref="B681:C681"/>
    <mergeCell ref="D681:E681"/>
    <mergeCell ref="F681:G681"/>
    <mergeCell ref="H681:I681"/>
    <mergeCell ref="J681:K681"/>
    <mergeCell ref="L687:N687"/>
    <mergeCell ref="B688:C688"/>
    <mergeCell ref="D688:E688"/>
    <mergeCell ref="F688:G688"/>
    <mergeCell ref="H688:I688"/>
    <mergeCell ref="J688:K688"/>
    <mergeCell ref="L688:N688"/>
    <mergeCell ref="B687:C687"/>
    <mergeCell ref="D687:E687"/>
    <mergeCell ref="F687:G687"/>
    <mergeCell ref="H687:I687"/>
    <mergeCell ref="J687:K687"/>
    <mergeCell ref="L685:N685"/>
    <mergeCell ref="B686:C686"/>
    <mergeCell ref="D686:E686"/>
    <mergeCell ref="F686:G686"/>
    <mergeCell ref="H686:I686"/>
    <mergeCell ref="J686:K686"/>
    <mergeCell ref="L686:N686"/>
    <mergeCell ref="B685:C685"/>
    <mergeCell ref="D685:E685"/>
    <mergeCell ref="F685:G685"/>
    <mergeCell ref="H685:I685"/>
    <mergeCell ref="J685:K685"/>
    <mergeCell ref="L691:N691"/>
    <mergeCell ref="B692:C692"/>
    <mergeCell ref="D692:E692"/>
    <mergeCell ref="F692:G692"/>
    <mergeCell ref="H692:I692"/>
    <mergeCell ref="J692:K692"/>
    <mergeCell ref="L692:N692"/>
    <mergeCell ref="B691:C691"/>
    <mergeCell ref="D691:E691"/>
    <mergeCell ref="F691:G691"/>
    <mergeCell ref="H691:I691"/>
    <mergeCell ref="J691:K691"/>
    <mergeCell ref="L689:N689"/>
    <mergeCell ref="B690:C690"/>
    <mergeCell ref="D690:E690"/>
    <mergeCell ref="F690:G690"/>
    <mergeCell ref="H690:I690"/>
    <mergeCell ref="J690:K690"/>
    <mergeCell ref="L690:N690"/>
    <mergeCell ref="B689:C689"/>
    <mergeCell ref="D689:E689"/>
    <mergeCell ref="F689:G689"/>
    <mergeCell ref="H689:I689"/>
    <mergeCell ref="J689:K689"/>
    <mergeCell ref="L695:N695"/>
    <mergeCell ref="B696:C696"/>
    <mergeCell ref="D696:E696"/>
    <mergeCell ref="F696:G696"/>
    <mergeCell ref="H696:I696"/>
    <mergeCell ref="J696:K696"/>
    <mergeCell ref="L696:N696"/>
    <mergeCell ref="B695:C695"/>
    <mergeCell ref="D695:E695"/>
    <mergeCell ref="F695:G695"/>
    <mergeCell ref="H695:I695"/>
    <mergeCell ref="J695:K695"/>
    <mergeCell ref="L693:N693"/>
    <mergeCell ref="B694:C694"/>
    <mergeCell ref="D694:E694"/>
    <mergeCell ref="F694:G694"/>
    <mergeCell ref="H694:I694"/>
    <mergeCell ref="J694:K694"/>
    <mergeCell ref="L694:N694"/>
    <mergeCell ref="B693:C693"/>
    <mergeCell ref="D693:E693"/>
    <mergeCell ref="F693:G693"/>
    <mergeCell ref="H693:I693"/>
    <mergeCell ref="J693:K693"/>
    <mergeCell ref="L699:N699"/>
    <mergeCell ref="B700:C700"/>
    <mergeCell ref="D700:E700"/>
    <mergeCell ref="F700:G700"/>
    <mergeCell ref="H700:I700"/>
    <mergeCell ref="J700:K700"/>
    <mergeCell ref="L700:N700"/>
    <mergeCell ref="B699:C699"/>
    <mergeCell ref="D699:E699"/>
    <mergeCell ref="F699:G699"/>
    <mergeCell ref="H699:I699"/>
    <mergeCell ref="J699:K699"/>
    <mergeCell ref="L697:N697"/>
    <mergeCell ref="B698:C698"/>
    <mergeCell ref="D698:E698"/>
    <mergeCell ref="F698:G698"/>
    <mergeCell ref="H698:I698"/>
    <mergeCell ref="J698:K698"/>
    <mergeCell ref="L698:N698"/>
    <mergeCell ref="B697:C697"/>
    <mergeCell ref="D697:E697"/>
    <mergeCell ref="F697:G697"/>
    <mergeCell ref="H697:I697"/>
    <mergeCell ref="J697:K697"/>
    <mergeCell ref="L703:N703"/>
    <mergeCell ref="B704:C704"/>
    <mergeCell ref="D704:E704"/>
    <mergeCell ref="F704:G704"/>
    <mergeCell ref="H704:I704"/>
    <mergeCell ref="J704:K704"/>
    <mergeCell ref="L704:N704"/>
    <mergeCell ref="B703:C703"/>
    <mergeCell ref="D703:E703"/>
    <mergeCell ref="F703:G703"/>
    <mergeCell ref="H703:I703"/>
    <mergeCell ref="J703:K703"/>
    <mergeCell ref="L701:N701"/>
    <mergeCell ref="B702:C702"/>
    <mergeCell ref="D702:E702"/>
    <mergeCell ref="F702:G702"/>
    <mergeCell ref="H702:I702"/>
    <mergeCell ref="J702:K702"/>
    <mergeCell ref="L702:N702"/>
    <mergeCell ref="B701:C701"/>
    <mergeCell ref="D701:E701"/>
    <mergeCell ref="F701:G701"/>
    <mergeCell ref="H701:I701"/>
    <mergeCell ref="J701:K701"/>
    <mergeCell ref="L707:N707"/>
    <mergeCell ref="B708:C708"/>
    <mergeCell ref="D708:E708"/>
    <mergeCell ref="F708:G708"/>
    <mergeCell ref="H708:I708"/>
    <mergeCell ref="J708:K708"/>
    <mergeCell ref="L708:N708"/>
    <mergeCell ref="B707:C707"/>
    <mergeCell ref="D707:E707"/>
    <mergeCell ref="F707:G707"/>
    <mergeCell ref="H707:I707"/>
    <mergeCell ref="J707:K707"/>
    <mergeCell ref="L705:N705"/>
    <mergeCell ref="B706:C706"/>
    <mergeCell ref="D706:E706"/>
    <mergeCell ref="F706:G706"/>
    <mergeCell ref="H706:I706"/>
    <mergeCell ref="J706:K706"/>
    <mergeCell ref="L706:N706"/>
    <mergeCell ref="B705:C705"/>
    <mergeCell ref="D705:E705"/>
    <mergeCell ref="F705:G705"/>
    <mergeCell ref="H705:I705"/>
    <mergeCell ref="J705:K705"/>
    <mergeCell ref="L711:N711"/>
    <mergeCell ref="B712:C712"/>
    <mergeCell ref="D712:E712"/>
    <mergeCell ref="F712:G712"/>
    <mergeCell ref="H712:I712"/>
    <mergeCell ref="J712:K712"/>
    <mergeCell ref="L712:N712"/>
    <mergeCell ref="B711:C711"/>
    <mergeCell ref="D711:E711"/>
    <mergeCell ref="F711:G711"/>
    <mergeCell ref="H711:I711"/>
    <mergeCell ref="J711:K711"/>
    <mergeCell ref="L709:N709"/>
    <mergeCell ref="B710:C710"/>
    <mergeCell ref="D710:E710"/>
    <mergeCell ref="F710:G710"/>
    <mergeCell ref="H710:I710"/>
    <mergeCell ref="J710:K710"/>
    <mergeCell ref="L710:N710"/>
    <mergeCell ref="B709:C709"/>
    <mergeCell ref="D709:E709"/>
    <mergeCell ref="F709:G709"/>
    <mergeCell ref="H709:I709"/>
    <mergeCell ref="J709:K709"/>
    <mergeCell ref="L715:N715"/>
    <mergeCell ref="B716:C716"/>
    <mergeCell ref="D716:E716"/>
    <mergeCell ref="F716:G716"/>
    <mergeCell ref="H716:I716"/>
    <mergeCell ref="J716:K716"/>
    <mergeCell ref="L716:N716"/>
    <mergeCell ref="B715:C715"/>
    <mergeCell ref="D715:E715"/>
    <mergeCell ref="F715:G715"/>
    <mergeCell ref="H715:I715"/>
    <mergeCell ref="J715:K715"/>
    <mergeCell ref="L713:N713"/>
    <mergeCell ref="B714:C714"/>
    <mergeCell ref="D714:E714"/>
    <mergeCell ref="F714:G714"/>
    <mergeCell ref="H714:I714"/>
    <mergeCell ref="J714:K714"/>
    <mergeCell ref="L714:N714"/>
    <mergeCell ref="B713:C713"/>
    <mergeCell ref="D713:E713"/>
    <mergeCell ref="F713:G713"/>
    <mergeCell ref="H713:I713"/>
    <mergeCell ref="J713:K713"/>
    <mergeCell ref="L719:N719"/>
    <mergeCell ref="B720:C720"/>
    <mergeCell ref="D720:E720"/>
    <mergeCell ref="F720:G720"/>
    <mergeCell ref="H720:I720"/>
    <mergeCell ref="J720:K720"/>
    <mergeCell ref="L720:N720"/>
    <mergeCell ref="B719:C719"/>
    <mergeCell ref="D719:E719"/>
    <mergeCell ref="F719:G719"/>
    <mergeCell ref="H719:I719"/>
    <mergeCell ref="J719:K719"/>
    <mergeCell ref="L717:N717"/>
    <mergeCell ref="B718:C718"/>
    <mergeCell ref="D718:E718"/>
    <mergeCell ref="F718:G718"/>
    <mergeCell ref="H718:I718"/>
    <mergeCell ref="J718:K718"/>
    <mergeCell ref="L718:N718"/>
    <mergeCell ref="B717:C717"/>
    <mergeCell ref="D717:E717"/>
    <mergeCell ref="F717:G717"/>
    <mergeCell ref="H717:I717"/>
    <mergeCell ref="J717:K717"/>
    <mergeCell ref="L723:N723"/>
    <mergeCell ref="B724:C724"/>
    <mergeCell ref="D724:E724"/>
    <mergeCell ref="F724:G724"/>
    <mergeCell ref="H724:I724"/>
    <mergeCell ref="J724:K724"/>
    <mergeCell ref="L724:N724"/>
    <mergeCell ref="B723:C723"/>
    <mergeCell ref="D723:E723"/>
    <mergeCell ref="F723:G723"/>
    <mergeCell ref="H723:I723"/>
    <mergeCell ref="J723:K723"/>
    <mergeCell ref="L721:N721"/>
    <mergeCell ref="B722:C722"/>
    <mergeCell ref="D722:E722"/>
    <mergeCell ref="F722:G722"/>
    <mergeCell ref="H722:I722"/>
    <mergeCell ref="J722:K722"/>
    <mergeCell ref="L722:N722"/>
    <mergeCell ref="B721:C721"/>
    <mergeCell ref="D721:E721"/>
    <mergeCell ref="F721:G721"/>
    <mergeCell ref="H721:I721"/>
    <mergeCell ref="J721:K721"/>
    <mergeCell ref="L727:N727"/>
    <mergeCell ref="B728:C728"/>
    <mergeCell ref="D728:E728"/>
    <mergeCell ref="F728:G728"/>
    <mergeCell ref="H728:I728"/>
    <mergeCell ref="J728:K728"/>
    <mergeCell ref="L728:N728"/>
    <mergeCell ref="B727:C727"/>
    <mergeCell ref="D727:E727"/>
    <mergeCell ref="F727:G727"/>
    <mergeCell ref="H727:I727"/>
    <mergeCell ref="J727:K727"/>
    <mergeCell ref="L725:N725"/>
    <mergeCell ref="B726:C726"/>
    <mergeCell ref="D726:E726"/>
    <mergeCell ref="F726:G726"/>
    <mergeCell ref="H726:I726"/>
    <mergeCell ref="J726:K726"/>
    <mergeCell ref="L726:N726"/>
    <mergeCell ref="B725:C725"/>
    <mergeCell ref="D725:E725"/>
    <mergeCell ref="F725:G725"/>
    <mergeCell ref="H725:I725"/>
    <mergeCell ref="J725:K725"/>
    <mergeCell ref="L731:N731"/>
    <mergeCell ref="B732:C732"/>
    <mergeCell ref="D732:E732"/>
    <mergeCell ref="F732:G732"/>
    <mergeCell ref="H732:I732"/>
    <mergeCell ref="J732:K732"/>
    <mergeCell ref="L732:N732"/>
    <mergeCell ref="B731:C731"/>
    <mergeCell ref="D731:E731"/>
    <mergeCell ref="F731:G731"/>
    <mergeCell ref="H731:I731"/>
    <mergeCell ref="J731:K731"/>
    <mergeCell ref="L729:N729"/>
    <mergeCell ref="B730:C730"/>
    <mergeCell ref="D730:E730"/>
    <mergeCell ref="F730:G730"/>
    <mergeCell ref="H730:I730"/>
    <mergeCell ref="J730:K730"/>
    <mergeCell ref="L730:N730"/>
    <mergeCell ref="B729:C729"/>
    <mergeCell ref="D729:E729"/>
    <mergeCell ref="F729:G729"/>
    <mergeCell ref="H729:I729"/>
    <mergeCell ref="J729:K729"/>
    <mergeCell ref="L735:N735"/>
    <mergeCell ref="B736:C736"/>
    <mergeCell ref="D736:E736"/>
    <mergeCell ref="F736:G736"/>
    <mergeCell ref="H736:I736"/>
    <mergeCell ref="J736:K736"/>
    <mergeCell ref="L736:N736"/>
    <mergeCell ref="B735:C735"/>
    <mergeCell ref="D735:E735"/>
    <mergeCell ref="F735:G735"/>
    <mergeCell ref="H735:I735"/>
    <mergeCell ref="J735:K735"/>
    <mergeCell ref="L733:N733"/>
    <mergeCell ref="B734:C734"/>
    <mergeCell ref="D734:E734"/>
    <mergeCell ref="F734:G734"/>
    <mergeCell ref="H734:I734"/>
    <mergeCell ref="J734:K734"/>
    <mergeCell ref="L734:N734"/>
    <mergeCell ref="B733:C733"/>
    <mergeCell ref="D733:E733"/>
    <mergeCell ref="F733:G733"/>
    <mergeCell ref="H733:I733"/>
    <mergeCell ref="J733:K733"/>
    <mergeCell ref="L739:N739"/>
    <mergeCell ref="B740:C740"/>
    <mergeCell ref="D740:E740"/>
    <mergeCell ref="F740:G740"/>
    <mergeCell ref="H740:I740"/>
    <mergeCell ref="J740:K740"/>
    <mergeCell ref="L740:N740"/>
    <mergeCell ref="B739:C739"/>
    <mergeCell ref="D739:E739"/>
    <mergeCell ref="F739:G739"/>
    <mergeCell ref="H739:I739"/>
    <mergeCell ref="J739:K739"/>
    <mergeCell ref="L737:N737"/>
    <mergeCell ref="B738:C738"/>
    <mergeCell ref="D738:E738"/>
    <mergeCell ref="F738:G738"/>
    <mergeCell ref="H738:I738"/>
    <mergeCell ref="J738:K738"/>
    <mergeCell ref="L738:N738"/>
    <mergeCell ref="B737:C737"/>
    <mergeCell ref="D737:E737"/>
    <mergeCell ref="F737:G737"/>
    <mergeCell ref="H737:I737"/>
    <mergeCell ref="J737:K737"/>
    <mergeCell ref="L743:N743"/>
    <mergeCell ref="B744:C744"/>
    <mergeCell ref="D744:E744"/>
    <mergeCell ref="F744:G744"/>
    <mergeCell ref="H744:I744"/>
    <mergeCell ref="J744:K744"/>
    <mergeCell ref="L744:N744"/>
    <mergeCell ref="B743:C743"/>
    <mergeCell ref="D743:E743"/>
    <mergeCell ref="F743:G743"/>
    <mergeCell ref="H743:I743"/>
    <mergeCell ref="J743:K743"/>
    <mergeCell ref="L741:N741"/>
    <mergeCell ref="B742:C742"/>
    <mergeCell ref="D742:E742"/>
    <mergeCell ref="F742:G742"/>
    <mergeCell ref="H742:I742"/>
    <mergeCell ref="J742:K742"/>
    <mergeCell ref="L742:N742"/>
    <mergeCell ref="B741:C741"/>
    <mergeCell ref="D741:E741"/>
    <mergeCell ref="F741:G741"/>
    <mergeCell ref="H741:I741"/>
    <mergeCell ref="J741:K741"/>
    <mergeCell ref="L747:N747"/>
    <mergeCell ref="B748:C748"/>
    <mergeCell ref="D748:E748"/>
    <mergeCell ref="F748:G748"/>
    <mergeCell ref="H748:I748"/>
    <mergeCell ref="J748:K748"/>
    <mergeCell ref="L748:N748"/>
    <mergeCell ref="B747:C747"/>
    <mergeCell ref="D747:E747"/>
    <mergeCell ref="F747:G747"/>
    <mergeCell ref="H747:I747"/>
    <mergeCell ref="J747:K747"/>
    <mergeCell ref="L745:N745"/>
    <mergeCell ref="B746:C746"/>
    <mergeCell ref="D746:E746"/>
    <mergeCell ref="F746:G746"/>
    <mergeCell ref="H746:I746"/>
    <mergeCell ref="J746:K746"/>
    <mergeCell ref="L746:N746"/>
    <mergeCell ref="B745:C745"/>
    <mergeCell ref="D745:E745"/>
    <mergeCell ref="F745:G745"/>
    <mergeCell ref="H745:I745"/>
    <mergeCell ref="J745:K745"/>
    <mergeCell ref="L751:N751"/>
    <mergeCell ref="B752:C752"/>
    <mergeCell ref="D752:E752"/>
    <mergeCell ref="F752:G752"/>
    <mergeCell ref="H752:I752"/>
    <mergeCell ref="J752:K752"/>
    <mergeCell ref="L752:N752"/>
    <mergeCell ref="B751:C751"/>
    <mergeCell ref="D751:E751"/>
    <mergeCell ref="F751:G751"/>
    <mergeCell ref="H751:I751"/>
    <mergeCell ref="J751:K751"/>
    <mergeCell ref="L749:N749"/>
    <mergeCell ref="B750:C750"/>
    <mergeCell ref="D750:E750"/>
    <mergeCell ref="F750:G750"/>
    <mergeCell ref="H750:I750"/>
    <mergeCell ref="J750:K750"/>
    <mergeCell ref="L750:N750"/>
    <mergeCell ref="B749:C749"/>
    <mergeCell ref="D749:E749"/>
    <mergeCell ref="F749:G749"/>
    <mergeCell ref="H749:I749"/>
    <mergeCell ref="J749:K749"/>
    <mergeCell ref="L755:N755"/>
    <mergeCell ref="B756:C756"/>
    <mergeCell ref="D756:E756"/>
    <mergeCell ref="F756:G756"/>
    <mergeCell ref="H756:I756"/>
    <mergeCell ref="J756:K756"/>
    <mergeCell ref="L756:N756"/>
    <mergeCell ref="B755:C755"/>
    <mergeCell ref="D755:E755"/>
    <mergeCell ref="F755:G755"/>
    <mergeCell ref="H755:I755"/>
    <mergeCell ref="J755:K755"/>
    <mergeCell ref="L753:N753"/>
    <mergeCell ref="B754:C754"/>
    <mergeCell ref="D754:E754"/>
    <mergeCell ref="F754:G754"/>
    <mergeCell ref="H754:I754"/>
    <mergeCell ref="J754:K754"/>
    <mergeCell ref="L754:N754"/>
    <mergeCell ref="B753:C753"/>
    <mergeCell ref="D753:E753"/>
    <mergeCell ref="F753:G753"/>
    <mergeCell ref="H753:I753"/>
    <mergeCell ref="J753:K753"/>
    <mergeCell ref="L759:N759"/>
    <mergeCell ref="B760:C760"/>
    <mergeCell ref="D760:E760"/>
    <mergeCell ref="F760:G760"/>
    <mergeCell ref="H760:I760"/>
    <mergeCell ref="J760:K760"/>
    <mergeCell ref="L760:N760"/>
    <mergeCell ref="B759:C759"/>
    <mergeCell ref="D759:E759"/>
    <mergeCell ref="F759:G759"/>
    <mergeCell ref="H759:I759"/>
    <mergeCell ref="J759:K759"/>
    <mergeCell ref="L757:N757"/>
    <mergeCell ref="B758:C758"/>
    <mergeCell ref="D758:E758"/>
    <mergeCell ref="F758:G758"/>
    <mergeCell ref="H758:I758"/>
    <mergeCell ref="J758:K758"/>
    <mergeCell ref="L758:N758"/>
    <mergeCell ref="B757:C757"/>
    <mergeCell ref="D757:E757"/>
    <mergeCell ref="F757:G757"/>
    <mergeCell ref="H757:I757"/>
    <mergeCell ref="J757:K757"/>
    <mergeCell ref="L763:N763"/>
    <mergeCell ref="B764:C764"/>
    <mergeCell ref="D764:E764"/>
    <mergeCell ref="F764:G764"/>
    <mergeCell ref="H764:I764"/>
    <mergeCell ref="J764:K764"/>
    <mergeCell ref="L764:N764"/>
    <mergeCell ref="B763:C763"/>
    <mergeCell ref="D763:E763"/>
    <mergeCell ref="F763:G763"/>
    <mergeCell ref="H763:I763"/>
    <mergeCell ref="J763:K763"/>
    <mergeCell ref="L761:N761"/>
    <mergeCell ref="B762:C762"/>
    <mergeCell ref="D762:E762"/>
    <mergeCell ref="F762:G762"/>
    <mergeCell ref="H762:I762"/>
    <mergeCell ref="J762:K762"/>
    <mergeCell ref="L762:N762"/>
    <mergeCell ref="B761:C761"/>
    <mergeCell ref="D761:E761"/>
    <mergeCell ref="F761:G761"/>
    <mergeCell ref="H761:I761"/>
    <mergeCell ref="J761:K761"/>
    <mergeCell ref="L767:N767"/>
    <mergeCell ref="B768:C768"/>
    <mergeCell ref="D768:E768"/>
    <mergeCell ref="F768:G768"/>
    <mergeCell ref="H768:I768"/>
    <mergeCell ref="J768:K768"/>
    <mergeCell ref="L768:N768"/>
    <mergeCell ref="B767:C767"/>
    <mergeCell ref="D767:E767"/>
    <mergeCell ref="F767:G767"/>
    <mergeCell ref="H767:I767"/>
    <mergeCell ref="J767:K767"/>
    <mergeCell ref="L765:N765"/>
    <mergeCell ref="B766:C766"/>
    <mergeCell ref="D766:E766"/>
    <mergeCell ref="F766:G766"/>
    <mergeCell ref="H766:I766"/>
    <mergeCell ref="J766:K766"/>
    <mergeCell ref="L766:N766"/>
    <mergeCell ref="B765:C765"/>
    <mergeCell ref="D765:E765"/>
    <mergeCell ref="F765:G765"/>
    <mergeCell ref="H765:I765"/>
    <mergeCell ref="J765:K765"/>
    <mergeCell ref="L771:N771"/>
    <mergeCell ref="B772:C772"/>
    <mergeCell ref="D772:E772"/>
    <mergeCell ref="F772:G772"/>
    <mergeCell ref="H772:I772"/>
    <mergeCell ref="J772:K772"/>
    <mergeCell ref="L772:N772"/>
    <mergeCell ref="B771:C771"/>
    <mergeCell ref="D771:E771"/>
    <mergeCell ref="F771:G771"/>
    <mergeCell ref="H771:I771"/>
    <mergeCell ref="J771:K771"/>
    <mergeCell ref="L769:N769"/>
    <mergeCell ref="B770:C770"/>
    <mergeCell ref="D770:E770"/>
    <mergeCell ref="F770:G770"/>
    <mergeCell ref="H770:I770"/>
    <mergeCell ref="J770:K770"/>
    <mergeCell ref="L770:N770"/>
    <mergeCell ref="B769:C769"/>
    <mergeCell ref="D769:E769"/>
    <mergeCell ref="F769:G769"/>
    <mergeCell ref="H769:I769"/>
    <mergeCell ref="J769:K769"/>
    <mergeCell ref="L775:N775"/>
    <mergeCell ref="B776:C776"/>
    <mergeCell ref="D776:E776"/>
    <mergeCell ref="F776:G776"/>
    <mergeCell ref="H776:I776"/>
    <mergeCell ref="J776:K776"/>
    <mergeCell ref="L776:N776"/>
    <mergeCell ref="B775:C775"/>
    <mergeCell ref="D775:E775"/>
    <mergeCell ref="F775:G775"/>
    <mergeCell ref="H775:I775"/>
    <mergeCell ref="J775:K775"/>
    <mergeCell ref="L773:N773"/>
    <mergeCell ref="B774:C774"/>
    <mergeCell ref="D774:E774"/>
    <mergeCell ref="F774:G774"/>
    <mergeCell ref="H774:I774"/>
    <mergeCell ref="J774:K774"/>
    <mergeCell ref="L774:N774"/>
    <mergeCell ref="B773:C773"/>
    <mergeCell ref="D773:E773"/>
    <mergeCell ref="F773:G773"/>
    <mergeCell ref="H773:I773"/>
    <mergeCell ref="J773:K773"/>
    <mergeCell ref="L779:N779"/>
    <mergeCell ref="B780:C780"/>
    <mergeCell ref="D780:E780"/>
    <mergeCell ref="F780:G780"/>
    <mergeCell ref="H780:I780"/>
    <mergeCell ref="J780:K780"/>
    <mergeCell ref="L780:N780"/>
    <mergeCell ref="B779:C779"/>
    <mergeCell ref="D779:E779"/>
    <mergeCell ref="F779:G779"/>
    <mergeCell ref="H779:I779"/>
    <mergeCell ref="J779:K779"/>
    <mergeCell ref="L777:N777"/>
    <mergeCell ref="B778:C778"/>
    <mergeCell ref="D778:E778"/>
    <mergeCell ref="F778:G778"/>
    <mergeCell ref="H778:I778"/>
    <mergeCell ref="J778:K778"/>
    <mergeCell ref="L778:N778"/>
    <mergeCell ref="B777:C777"/>
    <mergeCell ref="D777:E777"/>
    <mergeCell ref="F777:G777"/>
    <mergeCell ref="H777:I777"/>
    <mergeCell ref="J777:K777"/>
    <mergeCell ref="L783:N783"/>
    <mergeCell ref="B784:C784"/>
    <mergeCell ref="D784:E784"/>
    <mergeCell ref="F784:G784"/>
    <mergeCell ref="H784:I784"/>
    <mergeCell ref="J784:K784"/>
    <mergeCell ref="L784:N784"/>
    <mergeCell ref="B783:C783"/>
    <mergeCell ref="D783:E783"/>
    <mergeCell ref="F783:G783"/>
    <mergeCell ref="H783:I783"/>
    <mergeCell ref="J783:K783"/>
    <mergeCell ref="L781:N781"/>
    <mergeCell ref="B782:C782"/>
    <mergeCell ref="D782:E782"/>
    <mergeCell ref="F782:G782"/>
    <mergeCell ref="H782:I782"/>
    <mergeCell ref="J782:K782"/>
    <mergeCell ref="L782:N782"/>
    <mergeCell ref="B781:C781"/>
    <mergeCell ref="D781:E781"/>
    <mergeCell ref="F781:G781"/>
    <mergeCell ref="H781:I781"/>
    <mergeCell ref="J781:K781"/>
    <mergeCell ref="L787:N787"/>
    <mergeCell ref="B788:C788"/>
    <mergeCell ref="D788:E788"/>
    <mergeCell ref="F788:G788"/>
    <mergeCell ref="H788:I788"/>
    <mergeCell ref="J788:K788"/>
    <mergeCell ref="L788:N788"/>
    <mergeCell ref="B787:C787"/>
    <mergeCell ref="D787:E787"/>
    <mergeCell ref="F787:G787"/>
    <mergeCell ref="H787:I787"/>
    <mergeCell ref="J787:K787"/>
    <mergeCell ref="L785:N785"/>
    <mergeCell ref="B786:C786"/>
    <mergeCell ref="D786:E786"/>
    <mergeCell ref="F786:G786"/>
    <mergeCell ref="H786:I786"/>
    <mergeCell ref="J786:K786"/>
    <mergeCell ref="L786:N786"/>
    <mergeCell ref="B785:C785"/>
    <mergeCell ref="D785:E785"/>
    <mergeCell ref="F785:G785"/>
    <mergeCell ref="H785:I785"/>
    <mergeCell ref="J785:K785"/>
    <mergeCell ref="L791:N791"/>
    <mergeCell ref="B792:C792"/>
    <mergeCell ref="D792:E792"/>
    <mergeCell ref="F792:G792"/>
    <mergeCell ref="H792:I792"/>
    <mergeCell ref="J792:K792"/>
    <mergeCell ref="L792:N792"/>
    <mergeCell ref="B791:C791"/>
    <mergeCell ref="D791:E791"/>
    <mergeCell ref="F791:G791"/>
    <mergeCell ref="H791:I791"/>
    <mergeCell ref="J791:K791"/>
    <mergeCell ref="L789:N789"/>
    <mergeCell ref="B790:C790"/>
    <mergeCell ref="D790:E790"/>
    <mergeCell ref="F790:G790"/>
    <mergeCell ref="H790:I790"/>
    <mergeCell ref="J790:K790"/>
    <mergeCell ref="L790:N790"/>
    <mergeCell ref="B789:C789"/>
    <mergeCell ref="D789:E789"/>
    <mergeCell ref="F789:G789"/>
    <mergeCell ref="H789:I789"/>
    <mergeCell ref="J789:K789"/>
    <mergeCell ref="L795:N795"/>
    <mergeCell ref="B796:C796"/>
    <mergeCell ref="D796:E796"/>
    <mergeCell ref="F796:G796"/>
    <mergeCell ref="H796:I796"/>
    <mergeCell ref="J796:K796"/>
    <mergeCell ref="L796:N796"/>
    <mergeCell ref="B795:C795"/>
    <mergeCell ref="D795:E795"/>
    <mergeCell ref="F795:G795"/>
    <mergeCell ref="H795:I795"/>
    <mergeCell ref="J795:K795"/>
    <mergeCell ref="L793:N793"/>
    <mergeCell ref="B794:C794"/>
    <mergeCell ref="D794:E794"/>
    <mergeCell ref="F794:G794"/>
    <mergeCell ref="H794:I794"/>
    <mergeCell ref="J794:K794"/>
    <mergeCell ref="L794:N794"/>
    <mergeCell ref="B793:C793"/>
    <mergeCell ref="D793:E793"/>
    <mergeCell ref="F793:G793"/>
    <mergeCell ref="H793:I793"/>
    <mergeCell ref="J793:K793"/>
    <mergeCell ref="L799:N799"/>
    <mergeCell ref="B800:C800"/>
    <mergeCell ref="D800:E800"/>
    <mergeCell ref="F800:G800"/>
    <mergeCell ref="H800:I800"/>
    <mergeCell ref="J800:K800"/>
    <mergeCell ref="L800:N800"/>
    <mergeCell ref="B799:C799"/>
    <mergeCell ref="D799:E799"/>
    <mergeCell ref="F799:G799"/>
    <mergeCell ref="H799:I799"/>
    <mergeCell ref="J799:K799"/>
    <mergeCell ref="L797:N797"/>
    <mergeCell ref="B798:C798"/>
    <mergeCell ref="D798:E798"/>
    <mergeCell ref="F798:G798"/>
    <mergeCell ref="H798:I798"/>
    <mergeCell ref="J798:K798"/>
    <mergeCell ref="L798:N798"/>
    <mergeCell ref="B797:C797"/>
    <mergeCell ref="D797:E797"/>
    <mergeCell ref="F797:G797"/>
    <mergeCell ref="H797:I797"/>
    <mergeCell ref="J797:K797"/>
    <mergeCell ref="L803:N803"/>
    <mergeCell ref="B804:C804"/>
    <mergeCell ref="D804:E804"/>
    <mergeCell ref="F804:G804"/>
    <mergeCell ref="H804:I804"/>
    <mergeCell ref="J804:K804"/>
    <mergeCell ref="L804:N804"/>
    <mergeCell ref="B803:C803"/>
    <mergeCell ref="D803:E803"/>
    <mergeCell ref="F803:G803"/>
    <mergeCell ref="H803:I803"/>
    <mergeCell ref="J803:K803"/>
    <mergeCell ref="L801:N801"/>
    <mergeCell ref="B802:C802"/>
    <mergeCell ref="D802:E802"/>
    <mergeCell ref="F802:G802"/>
    <mergeCell ref="H802:I802"/>
    <mergeCell ref="J802:K802"/>
    <mergeCell ref="L802:N802"/>
    <mergeCell ref="B801:C801"/>
    <mergeCell ref="D801:E801"/>
    <mergeCell ref="F801:G801"/>
    <mergeCell ref="H801:I801"/>
    <mergeCell ref="J801:K801"/>
    <mergeCell ref="L807:N807"/>
    <mergeCell ref="B808:C808"/>
    <mergeCell ref="D808:E808"/>
    <mergeCell ref="F808:G808"/>
    <mergeCell ref="H808:I808"/>
    <mergeCell ref="J808:K808"/>
    <mergeCell ref="L808:N808"/>
    <mergeCell ref="B807:C807"/>
    <mergeCell ref="D807:E807"/>
    <mergeCell ref="F807:G807"/>
    <mergeCell ref="H807:I807"/>
    <mergeCell ref="J807:K807"/>
    <mergeCell ref="L805:N805"/>
    <mergeCell ref="B806:C806"/>
    <mergeCell ref="D806:E806"/>
    <mergeCell ref="F806:G806"/>
    <mergeCell ref="H806:I806"/>
    <mergeCell ref="J806:K806"/>
    <mergeCell ref="L806:N806"/>
    <mergeCell ref="B805:C805"/>
    <mergeCell ref="D805:E805"/>
    <mergeCell ref="F805:G805"/>
    <mergeCell ref="H805:I805"/>
    <mergeCell ref="J805:K805"/>
    <mergeCell ref="L811:N811"/>
    <mergeCell ref="B812:C812"/>
    <mergeCell ref="D812:E812"/>
    <mergeCell ref="F812:G812"/>
    <mergeCell ref="H812:I812"/>
    <mergeCell ref="J812:K812"/>
    <mergeCell ref="L812:N812"/>
    <mergeCell ref="B811:C811"/>
    <mergeCell ref="D811:E811"/>
    <mergeCell ref="F811:G811"/>
    <mergeCell ref="H811:I811"/>
    <mergeCell ref="J811:K811"/>
    <mergeCell ref="L809:N809"/>
    <mergeCell ref="B810:C810"/>
    <mergeCell ref="D810:E810"/>
    <mergeCell ref="F810:G810"/>
    <mergeCell ref="H810:I810"/>
    <mergeCell ref="J810:K810"/>
    <mergeCell ref="L810:N810"/>
    <mergeCell ref="B809:C809"/>
    <mergeCell ref="D809:E809"/>
    <mergeCell ref="F809:G809"/>
    <mergeCell ref="H809:I809"/>
    <mergeCell ref="J809:K809"/>
    <mergeCell ref="L815:N815"/>
    <mergeCell ref="B816:C816"/>
    <mergeCell ref="D816:E816"/>
    <mergeCell ref="F816:G816"/>
    <mergeCell ref="H816:I816"/>
    <mergeCell ref="J816:K816"/>
    <mergeCell ref="L816:N816"/>
    <mergeCell ref="B815:C815"/>
    <mergeCell ref="D815:E815"/>
    <mergeCell ref="F815:G815"/>
    <mergeCell ref="H815:I815"/>
    <mergeCell ref="J815:K815"/>
    <mergeCell ref="L813:N813"/>
    <mergeCell ref="B814:C814"/>
    <mergeCell ref="D814:E814"/>
    <mergeCell ref="F814:G814"/>
    <mergeCell ref="H814:I814"/>
    <mergeCell ref="J814:K814"/>
    <mergeCell ref="L814:N814"/>
    <mergeCell ref="B813:C813"/>
    <mergeCell ref="D813:E813"/>
    <mergeCell ref="F813:G813"/>
    <mergeCell ref="H813:I813"/>
    <mergeCell ref="J813:K813"/>
    <mergeCell ref="L819:N819"/>
    <mergeCell ref="B820:C820"/>
    <mergeCell ref="D820:E820"/>
    <mergeCell ref="F820:G820"/>
    <mergeCell ref="H820:I820"/>
    <mergeCell ref="J820:K820"/>
    <mergeCell ref="L820:N820"/>
    <mergeCell ref="B819:C819"/>
    <mergeCell ref="D819:E819"/>
    <mergeCell ref="F819:G819"/>
    <mergeCell ref="H819:I819"/>
    <mergeCell ref="J819:K819"/>
    <mergeCell ref="L817:N817"/>
    <mergeCell ref="B818:C818"/>
    <mergeCell ref="D818:E818"/>
    <mergeCell ref="F818:G818"/>
    <mergeCell ref="H818:I818"/>
    <mergeCell ref="J818:K818"/>
    <mergeCell ref="L818:N818"/>
    <mergeCell ref="B817:C817"/>
    <mergeCell ref="D817:E817"/>
    <mergeCell ref="F817:G817"/>
    <mergeCell ref="H817:I817"/>
    <mergeCell ref="J817:K817"/>
    <mergeCell ref="L823:N823"/>
    <mergeCell ref="B824:C824"/>
    <mergeCell ref="D824:E824"/>
    <mergeCell ref="F824:G824"/>
    <mergeCell ref="H824:I824"/>
    <mergeCell ref="J824:K824"/>
    <mergeCell ref="L824:N824"/>
    <mergeCell ref="B823:C823"/>
    <mergeCell ref="D823:E823"/>
    <mergeCell ref="F823:G823"/>
    <mergeCell ref="H823:I823"/>
    <mergeCell ref="J823:K823"/>
    <mergeCell ref="L821:N821"/>
    <mergeCell ref="B822:C822"/>
    <mergeCell ref="D822:E822"/>
    <mergeCell ref="F822:G822"/>
    <mergeCell ref="H822:I822"/>
    <mergeCell ref="J822:K822"/>
    <mergeCell ref="L822:N822"/>
    <mergeCell ref="B821:C821"/>
    <mergeCell ref="D821:E821"/>
    <mergeCell ref="F821:G821"/>
    <mergeCell ref="H821:I821"/>
    <mergeCell ref="J821:K821"/>
    <mergeCell ref="L827:N827"/>
    <mergeCell ref="B828:C828"/>
    <mergeCell ref="D828:E828"/>
    <mergeCell ref="F828:G828"/>
    <mergeCell ref="H828:I828"/>
    <mergeCell ref="J828:K828"/>
    <mergeCell ref="L828:N828"/>
    <mergeCell ref="B827:C827"/>
    <mergeCell ref="D827:E827"/>
    <mergeCell ref="F827:G827"/>
    <mergeCell ref="H827:I827"/>
    <mergeCell ref="J827:K827"/>
    <mergeCell ref="L825:N825"/>
    <mergeCell ref="B826:C826"/>
    <mergeCell ref="D826:E826"/>
    <mergeCell ref="F826:G826"/>
    <mergeCell ref="H826:I826"/>
    <mergeCell ref="J826:K826"/>
    <mergeCell ref="L826:N826"/>
    <mergeCell ref="B825:C825"/>
    <mergeCell ref="D825:E825"/>
    <mergeCell ref="F825:G825"/>
    <mergeCell ref="H825:I825"/>
    <mergeCell ref="J825:K825"/>
    <mergeCell ref="L831:N831"/>
    <mergeCell ref="B832:C832"/>
    <mergeCell ref="D832:E832"/>
    <mergeCell ref="F832:G832"/>
    <mergeCell ref="H832:I832"/>
    <mergeCell ref="J832:K832"/>
    <mergeCell ref="L832:N832"/>
    <mergeCell ref="B831:C831"/>
    <mergeCell ref="D831:E831"/>
    <mergeCell ref="F831:G831"/>
    <mergeCell ref="H831:I831"/>
    <mergeCell ref="J831:K831"/>
    <mergeCell ref="L829:N829"/>
    <mergeCell ref="B830:C830"/>
    <mergeCell ref="D830:E830"/>
    <mergeCell ref="F830:G830"/>
    <mergeCell ref="H830:I830"/>
    <mergeCell ref="J830:K830"/>
    <mergeCell ref="L830:N830"/>
    <mergeCell ref="B829:C829"/>
    <mergeCell ref="D829:E829"/>
    <mergeCell ref="F829:G829"/>
    <mergeCell ref="H829:I829"/>
    <mergeCell ref="J829:K829"/>
    <mergeCell ref="L835:N835"/>
    <mergeCell ref="B836:C836"/>
    <mergeCell ref="D836:E836"/>
    <mergeCell ref="F836:G836"/>
    <mergeCell ref="H836:I836"/>
    <mergeCell ref="J836:K836"/>
    <mergeCell ref="L836:N836"/>
    <mergeCell ref="B835:C835"/>
    <mergeCell ref="D835:E835"/>
    <mergeCell ref="F835:G835"/>
    <mergeCell ref="H835:I835"/>
    <mergeCell ref="J835:K835"/>
    <mergeCell ref="L833:N833"/>
    <mergeCell ref="B834:C834"/>
    <mergeCell ref="D834:E834"/>
    <mergeCell ref="F834:G834"/>
    <mergeCell ref="H834:I834"/>
    <mergeCell ref="J834:K834"/>
    <mergeCell ref="L834:N834"/>
    <mergeCell ref="B833:C833"/>
    <mergeCell ref="D833:E833"/>
    <mergeCell ref="F833:G833"/>
    <mergeCell ref="H833:I833"/>
    <mergeCell ref="J833:K833"/>
    <mergeCell ref="L839:N839"/>
    <mergeCell ref="B840:C840"/>
    <mergeCell ref="D840:E840"/>
    <mergeCell ref="F840:G840"/>
    <mergeCell ref="H840:I840"/>
    <mergeCell ref="J840:K840"/>
    <mergeCell ref="L840:N840"/>
    <mergeCell ref="B839:C839"/>
    <mergeCell ref="D839:E839"/>
    <mergeCell ref="F839:G839"/>
    <mergeCell ref="H839:I839"/>
    <mergeCell ref="J839:K839"/>
    <mergeCell ref="L837:N837"/>
    <mergeCell ref="B838:C838"/>
    <mergeCell ref="D838:E838"/>
    <mergeCell ref="F838:G838"/>
    <mergeCell ref="H838:I838"/>
    <mergeCell ref="J838:K838"/>
    <mergeCell ref="L838:N838"/>
    <mergeCell ref="B837:C837"/>
    <mergeCell ref="D837:E837"/>
    <mergeCell ref="F837:G837"/>
    <mergeCell ref="H837:I837"/>
    <mergeCell ref="J837:K837"/>
    <mergeCell ref="L843:N843"/>
    <mergeCell ref="B844:C844"/>
    <mergeCell ref="D844:E844"/>
    <mergeCell ref="F844:G844"/>
    <mergeCell ref="H844:I844"/>
    <mergeCell ref="J844:K844"/>
    <mergeCell ref="L844:N844"/>
    <mergeCell ref="B843:C843"/>
    <mergeCell ref="D843:E843"/>
    <mergeCell ref="F843:G843"/>
    <mergeCell ref="H843:I843"/>
    <mergeCell ref="J843:K843"/>
    <mergeCell ref="L841:N841"/>
    <mergeCell ref="B842:C842"/>
    <mergeCell ref="D842:E842"/>
    <mergeCell ref="F842:G842"/>
    <mergeCell ref="H842:I842"/>
    <mergeCell ref="J842:K842"/>
    <mergeCell ref="L842:N842"/>
    <mergeCell ref="B841:C841"/>
    <mergeCell ref="D841:E841"/>
    <mergeCell ref="F841:G841"/>
    <mergeCell ref="H841:I841"/>
    <mergeCell ref="J841:K841"/>
    <mergeCell ref="L847:N847"/>
    <mergeCell ref="B848:C848"/>
    <mergeCell ref="D848:E848"/>
    <mergeCell ref="F848:G848"/>
    <mergeCell ref="H848:I848"/>
    <mergeCell ref="J848:K848"/>
    <mergeCell ref="L848:N848"/>
    <mergeCell ref="B847:C847"/>
    <mergeCell ref="D847:E847"/>
    <mergeCell ref="F847:G847"/>
    <mergeCell ref="H847:I847"/>
    <mergeCell ref="J847:K847"/>
    <mergeCell ref="L845:N845"/>
    <mergeCell ref="B846:C846"/>
    <mergeCell ref="D846:E846"/>
    <mergeCell ref="F846:G846"/>
    <mergeCell ref="H846:I846"/>
    <mergeCell ref="J846:K846"/>
    <mergeCell ref="L846:N846"/>
    <mergeCell ref="B845:C845"/>
    <mergeCell ref="D845:E845"/>
    <mergeCell ref="F845:G845"/>
    <mergeCell ref="H845:I845"/>
    <mergeCell ref="J845:K845"/>
    <mergeCell ref="L851:N851"/>
    <mergeCell ref="B852:C852"/>
    <mergeCell ref="D852:E852"/>
    <mergeCell ref="F852:G852"/>
    <mergeCell ref="H852:I852"/>
    <mergeCell ref="J852:K852"/>
    <mergeCell ref="L852:N852"/>
    <mergeCell ref="B851:C851"/>
    <mergeCell ref="D851:E851"/>
    <mergeCell ref="F851:G851"/>
    <mergeCell ref="H851:I851"/>
    <mergeCell ref="J851:K851"/>
    <mergeCell ref="L849:N849"/>
    <mergeCell ref="B850:C850"/>
    <mergeCell ref="D850:E850"/>
    <mergeCell ref="F850:G850"/>
    <mergeCell ref="H850:I850"/>
    <mergeCell ref="J850:K850"/>
    <mergeCell ref="L850:N850"/>
    <mergeCell ref="B849:C849"/>
    <mergeCell ref="D849:E849"/>
    <mergeCell ref="F849:G849"/>
    <mergeCell ref="H849:I849"/>
    <mergeCell ref="J849:K849"/>
    <mergeCell ref="L855:N855"/>
    <mergeCell ref="B856:C856"/>
    <mergeCell ref="D856:E856"/>
    <mergeCell ref="F856:G856"/>
    <mergeCell ref="H856:I856"/>
    <mergeCell ref="J856:K856"/>
    <mergeCell ref="L856:N856"/>
    <mergeCell ref="B855:C855"/>
    <mergeCell ref="D855:E855"/>
    <mergeCell ref="F855:G855"/>
    <mergeCell ref="H855:I855"/>
    <mergeCell ref="J855:K855"/>
    <mergeCell ref="L853:N853"/>
    <mergeCell ref="B854:C854"/>
    <mergeCell ref="D854:E854"/>
    <mergeCell ref="F854:G854"/>
    <mergeCell ref="H854:I854"/>
    <mergeCell ref="J854:K854"/>
    <mergeCell ref="L854:N854"/>
    <mergeCell ref="B853:C853"/>
    <mergeCell ref="D853:E853"/>
    <mergeCell ref="F853:G853"/>
    <mergeCell ref="H853:I853"/>
    <mergeCell ref="J853:K853"/>
    <mergeCell ref="L859:N859"/>
    <mergeCell ref="B860:C860"/>
    <mergeCell ref="D860:E860"/>
    <mergeCell ref="F860:G860"/>
    <mergeCell ref="H860:I860"/>
    <mergeCell ref="J860:K860"/>
    <mergeCell ref="L860:N860"/>
    <mergeCell ref="B859:C859"/>
    <mergeCell ref="D859:E859"/>
    <mergeCell ref="F859:G859"/>
    <mergeCell ref="H859:I859"/>
    <mergeCell ref="J859:K859"/>
    <mergeCell ref="L857:N857"/>
    <mergeCell ref="B858:C858"/>
    <mergeCell ref="D858:E858"/>
    <mergeCell ref="F858:G858"/>
    <mergeCell ref="H858:I858"/>
    <mergeCell ref="J858:K858"/>
    <mergeCell ref="L858:N858"/>
    <mergeCell ref="B857:C857"/>
    <mergeCell ref="D857:E857"/>
    <mergeCell ref="F857:G857"/>
    <mergeCell ref="H857:I857"/>
    <mergeCell ref="J857:K857"/>
    <mergeCell ref="L863:N863"/>
    <mergeCell ref="B864:C864"/>
    <mergeCell ref="D864:E864"/>
    <mergeCell ref="F864:G864"/>
    <mergeCell ref="H864:I864"/>
    <mergeCell ref="J864:K864"/>
    <mergeCell ref="L864:N864"/>
    <mergeCell ref="B863:C863"/>
    <mergeCell ref="D863:E863"/>
    <mergeCell ref="F863:G863"/>
    <mergeCell ref="H863:I863"/>
    <mergeCell ref="J863:K863"/>
    <mergeCell ref="L861:N861"/>
    <mergeCell ref="B862:C862"/>
    <mergeCell ref="D862:E862"/>
    <mergeCell ref="F862:G862"/>
    <mergeCell ref="H862:I862"/>
    <mergeCell ref="J862:K862"/>
    <mergeCell ref="L862:N862"/>
    <mergeCell ref="B861:C861"/>
    <mergeCell ref="D861:E861"/>
    <mergeCell ref="F861:G861"/>
    <mergeCell ref="H861:I861"/>
    <mergeCell ref="J861:K861"/>
    <mergeCell ref="L867:N867"/>
    <mergeCell ref="B868:C868"/>
    <mergeCell ref="D868:E868"/>
    <mergeCell ref="F868:G868"/>
    <mergeCell ref="H868:I868"/>
    <mergeCell ref="J868:K868"/>
    <mergeCell ref="L868:N868"/>
    <mergeCell ref="B867:C867"/>
    <mergeCell ref="D867:E867"/>
    <mergeCell ref="F867:G867"/>
    <mergeCell ref="H867:I867"/>
    <mergeCell ref="J867:K867"/>
    <mergeCell ref="L865:N865"/>
    <mergeCell ref="B866:C866"/>
    <mergeCell ref="D866:E866"/>
    <mergeCell ref="F866:G866"/>
    <mergeCell ref="H866:I866"/>
    <mergeCell ref="J866:K866"/>
    <mergeCell ref="L866:N866"/>
    <mergeCell ref="B865:C865"/>
    <mergeCell ref="D865:E865"/>
    <mergeCell ref="F865:G865"/>
    <mergeCell ref="H865:I865"/>
    <mergeCell ref="J865:K865"/>
    <mergeCell ref="L871:N871"/>
    <mergeCell ref="B872:C872"/>
    <mergeCell ref="D872:E872"/>
    <mergeCell ref="F872:G872"/>
    <mergeCell ref="H872:I872"/>
    <mergeCell ref="J872:K872"/>
    <mergeCell ref="L872:N872"/>
    <mergeCell ref="B871:C871"/>
    <mergeCell ref="D871:E871"/>
    <mergeCell ref="F871:G871"/>
    <mergeCell ref="H871:I871"/>
    <mergeCell ref="J871:K871"/>
    <mergeCell ref="L869:N869"/>
    <mergeCell ref="B870:C870"/>
    <mergeCell ref="D870:E870"/>
    <mergeCell ref="F870:G870"/>
    <mergeCell ref="H870:I870"/>
    <mergeCell ref="J870:K870"/>
    <mergeCell ref="L870:N870"/>
    <mergeCell ref="B869:C869"/>
    <mergeCell ref="D869:E869"/>
    <mergeCell ref="F869:G869"/>
    <mergeCell ref="H869:I869"/>
    <mergeCell ref="J869:K869"/>
    <mergeCell ref="L875:N875"/>
    <mergeCell ref="B876:C876"/>
    <mergeCell ref="D876:E876"/>
    <mergeCell ref="F876:G876"/>
    <mergeCell ref="H876:I876"/>
    <mergeCell ref="J876:K876"/>
    <mergeCell ref="L876:N876"/>
    <mergeCell ref="B875:C875"/>
    <mergeCell ref="D875:E875"/>
    <mergeCell ref="F875:G875"/>
    <mergeCell ref="H875:I875"/>
    <mergeCell ref="J875:K875"/>
    <mergeCell ref="L873:N873"/>
    <mergeCell ref="B874:C874"/>
    <mergeCell ref="D874:E874"/>
    <mergeCell ref="F874:G874"/>
    <mergeCell ref="H874:I874"/>
    <mergeCell ref="J874:K874"/>
    <mergeCell ref="L874:N874"/>
    <mergeCell ref="B873:C873"/>
    <mergeCell ref="D873:E873"/>
    <mergeCell ref="F873:G873"/>
    <mergeCell ref="H873:I873"/>
    <mergeCell ref="J873:K873"/>
    <mergeCell ref="L879:N879"/>
    <mergeCell ref="B880:C880"/>
    <mergeCell ref="D880:E880"/>
    <mergeCell ref="F880:G880"/>
    <mergeCell ref="H880:I880"/>
    <mergeCell ref="J880:K880"/>
    <mergeCell ref="L880:N880"/>
    <mergeCell ref="B879:C879"/>
    <mergeCell ref="D879:E879"/>
    <mergeCell ref="F879:G879"/>
    <mergeCell ref="H879:I879"/>
    <mergeCell ref="J879:K879"/>
    <mergeCell ref="L877:N877"/>
    <mergeCell ref="B878:C878"/>
    <mergeCell ref="D878:E878"/>
    <mergeCell ref="F878:G878"/>
    <mergeCell ref="H878:I878"/>
    <mergeCell ref="J878:K878"/>
    <mergeCell ref="L878:N878"/>
    <mergeCell ref="B877:C877"/>
    <mergeCell ref="D877:E877"/>
    <mergeCell ref="F877:G877"/>
    <mergeCell ref="H877:I877"/>
    <mergeCell ref="J877:K877"/>
    <mergeCell ref="L883:N883"/>
    <mergeCell ref="B884:C884"/>
    <mergeCell ref="D884:E884"/>
    <mergeCell ref="F884:G884"/>
    <mergeCell ref="H884:I884"/>
    <mergeCell ref="J884:K884"/>
    <mergeCell ref="L884:N884"/>
    <mergeCell ref="B883:C883"/>
    <mergeCell ref="D883:E883"/>
    <mergeCell ref="F883:G883"/>
    <mergeCell ref="H883:I883"/>
    <mergeCell ref="J883:K883"/>
    <mergeCell ref="L881:N881"/>
    <mergeCell ref="B882:C882"/>
    <mergeCell ref="D882:E882"/>
    <mergeCell ref="F882:G882"/>
    <mergeCell ref="H882:I882"/>
    <mergeCell ref="J882:K882"/>
    <mergeCell ref="L882:N882"/>
    <mergeCell ref="B881:C881"/>
    <mergeCell ref="D881:E881"/>
    <mergeCell ref="F881:G881"/>
    <mergeCell ref="H881:I881"/>
    <mergeCell ref="J881:K881"/>
    <mergeCell ref="L887:N887"/>
    <mergeCell ref="B888:C888"/>
    <mergeCell ref="D888:E888"/>
    <mergeCell ref="F888:G888"/>
    <mergeCell ref="H888:I888"/>
    <mergeCell ref="J888:K888"/>
    <mergeCell ref="L888:N888"/>
    <mergeCell ref="B887:C887"/>
    <mergeCell ref="D887:E887"/>
    <mergeCell ref="F887:G887"/>
    <mergeCell ref="H887:I887"/>
    <mergeCell ref="J887:K887"/>
    <mergeCell ref="L885:N885"/>
    <mergeCell ref="B886:C886"/>
    <mergeCell ref="D886:E886"/>
    <mergeCell ref="F886:G886"/>
    <mergeCell ref="H886:I886"/>
    <mergeCell ref="J886:K886"/>
    <mergeCell ref="L886:N886"/>
    <mergeCell ref="B885:C885"/>
    <mergeCell ref="D885:E885"/>
    <mergeCell ref="F885:G885"/>
    <mergeCell ref="H885:I885"/>
    <mergeCell ref="J885:K885"/>
    <mergeCell ref="L891:N891"/>
    <mergeCell ref="B892:C892"/>
    <mergeCell ref="D892:E892"/>
    <mergeCell ref="F892:G892"/>
    <mergeCell ref="H892:I892"/>
    <mergeCell ref="J892:K892"/>
    <mergeCell ref="L892:N892"/>
    <mergeCell ref="B891:C891"/>
    <mergeCell ref="D891:E891"/>
    <mergeCell ref="F891:G891"/>
    <mergeCell ref="H891:I891"/>
    <mergeCell ref="J891:K891"/>
    <mergeCell ref="L889:N889"/>
    <mergeCell ref="B890:C890"/>
    <mergeCell ref="D890:E890"/>
    <mergeCell ref="F890:G890"/>
    <mergeCell ref="H890:I890"/>
    <mergeCell ref="J890:K890"/>
    <mergeCell ref="L890:N890"/>
    <mergeCell ref="B889:C889"/>
    <mergeCell ref="D889:E889"/>
    <mergeCell ref="F889:G889"/>
    <mergeCell ref="H889:I889"/>
    <mergeCell ref="J889:K889"/>
    <mergeCell ref="L895:N895"/>
    <mergeCell ref="B896:C896"/>
    <mergeCell ref="D896:E896"/>
    <mergeCell ref="F896:G896"/>
    <mergeCell ref="H896:I896"/>
    <mergeCell ref="J896:K896"/>
    <mergeCell ref="L896:N896"/>
    <mergeCell ref="B895:C895"/>
    <mergeCell ref="D895:E895"/>
    <mergeCell ref="F895:G895"/>
    <mergeCell ref="H895:I895"/>
    <mergeCell ref="J895:K895"/>
    <mergeCell ref="L893:N893"/>
    <mergeCell ref="B894:C894"/>
    <mergeCell ref="D894:E894"/>
    <mergeCell ref="F894:G894"/>
    <mergeCell ref="H894:I894"/>
    <mergeCell ref="J894:K894"/>
    <mergeCell ref="L894:N894"/>
    <mergeCell ref="B893:C893"/>
    <mergeCell ref="D893:E893"/>
    <mergeCell ref="F893:G893"/>
    <mergeCell ref="H893:I893"/>
    <mergeCell ref="J893:K893"/>
    <mergeCell ref="L899:N899"/>
    <mergeCell ref="B900:C900"/>
    <mergeCell ref="D900:E900"/>
    <mergeCell ref="F900:G900"/>
    <mergeCell ref="H900:I900"/>
    <mergeCell ref="J900:K900"/>
    <mergeCell ref="L900:N900"/>
    <mergeCell ref="B899:C899"/>
    <mergeCell ref="D899:E899"/>
    <mergeCell ref="F899:G899"/>
    <mergeCell ref="H899:I899"/>
    <mergeCell ref="J899:K899"/>
    <mergeCell ref="L897:N897"/>
    <mergeCell ref="B898:C898"/>
    <mergeCell ref="D898:E898"/>
    <mergeCell ref="F898:G898"/>
    <mergeCell ref="H898:I898"/>
    <mergeCell ref="J898:K898"/>
    <mergeCell ref="L898:N898"/>
    <mergeCell ref="B897:C897"/>
    <mergeCell ref="D897:E897"/>
    <mergeCell ref="F897:G897"/>
    <mergeCell ref="H897:I897"/>
    <mergeCell ref="J897:K897"/>
    <mergeCell ref="L903:N903"/>
    <mergeCell ref="B904:C904"/>
    <mergeCell ref="D904:E904"/>
    <mergeCell ref="F904:G904"/>
    <mergeCell ref="H904:I904"/>
    <mergeCell ref="J904:K904"/>
    <mergeCell ref="L904:N904"/>
    <mergeCell ref="B903:C903"/>
    <mergeCell ref="D903:E903"/>
    <mergeCell ref="F903:G903"/>
    <mergeCell ref="H903:I903"/>
    <mergeCell ref="J903:K903"/>
    <mergeCell ref="L901:N901"/>
    <mergeCell ref="B902:C902"/>
    <mergeCell ref="D902:E902"/>
    <mergeCell ref="F902:G902"/>
    <mergeCell ref="H902:I902"/>
    <mergeCell ref="J902:K902"/>
    <mergeCell ref="L902:N902"/>
    <mergeCell ref="B901:C901"/>
    <mergeCell ref="D901:E901"/>
    <mergeCell ref="F901:G901"/>
    <mergeCell ref="H901:I901"/>
    <mergeCell ref="J901:K901"/>
    <mergeCell ref="L907:N907"/>
    <mergeCell ref="B908:C908"/>
    <mergeCell ref="D908:E908"/>
    <mergeCell ref="F908:G908"/>
    <mergeCell ref="H908:I908"/>
    <mergeCell ref="J908:K908"/>
    <mergeCell ref="L908:N908"/>
    <mergeCell ref="B907:C907"/>
    <mergeCell ref="D907:E907"/>
    <mergeCell ref="F907:G907"/>
    <mergeCell ref="H907:I907"/>
    <mergeCell ref="J907:K907"/>
    <mergeCell ref="L905:N905"/>
    <mergeCell ref="B906:C906"/>
    <mergeCell ref="D906:E906"/>
    <mergeCell ref="F906:G906"/>
    <mergeCell ref="H906:I906"/>
    <mergeCell ref="J906:K906"/>
    <mergeCell ref="L906:N906"/>
    <mergeCell ref="B905:C905"/>
    <mergeCell ref="D905:E905"/>
    <mergeCell ref="F905:G905"/>
    <mergeCell ref="H905:I905"/>
    <mergeCell ref="J905:K905"/>
    <mergeCell ref="L911:N911"/>
    <mergeCell ref="B912:C912"/>
    <mergeCell ref="D912:E912"/>
    <mergeCell ref="F912:G912"/>
    <mergeCell ref="H912:I912"/>
    <mergeCell ref="J912:K912"/>
    <mergeCell ref="L912:N912"/>
    <mergeCell ref="B911:C911"/>
    <mergeCell ref="D911:E911"/>
    <mergeCell ref="F911:G911"/>
    <mergeCell ref="H911:I911"/>
    <mergeCell ref="J911:K911"/>
    <mergeCell ref="L909:N909"/>
    <mergeCell ref="B910:C910"/>
    <mergeCell ref="D910:E910"/>
    <mergeCell ref="F910:G910"/>
    <mergeCell ref="H910:I910"/>
    <mergeCell ref="J910:K910"/>
    <mergeCell ref="L910:N910"/>
    <mergeCell ref="B909:C909"/>
    <mergeCell ref="D909:E909"/>
    <mergeCell ref="F909:G909"/>
    <mergeCell ref="H909:I909"/>
    <mergeCell ref="J909:K909"/>
    <mergeCell ref="L915:N915"/>
    <mergeCell ref="B916:C916"/>
    <mergeCell ref="D916:E916"/>
    <mergeCell ref="F916:G916"/>
    <mergeCell ref="H916:I916"/>
    <mergeCell ref="J916:K916"/>
    <mergeCell ref="L916:N916"/>
    <mergeCell ref="B915:C915"/>
    <mergeCell ref="D915:E915"/>
    <mergeCell ref="F915:G915"/>
    <mergeCell ref="H915:I915"/>
    <mergeCell ref="J915:K915"/>
    <mergeCell ref="L913:N913"/>
    <mergeCell ref="B914:C914"/>
    <mergeCell ref="D914:E914"/>
    <mergeCell ref="F914:G914"/>
    <mergeCell ref="H914:I914"/>
    <mergeCell ref="J914:K914"/>
    <mergeCell ref="L914:N914"/>
    <mergeCell ref="B913:C913"/>
    <mergeCell ref="D913:E913"/>
    <mergeCell ref="F913:G913"/>
    <mergeCell ref="H913:I913"/>
    <mergeCell ref="J913:K913"/>
    <mergeCell ref="L919:N919"/>
    <mergeCell ref="B920:C920"/>
    <mergeCell ref="D920:E920"/>
    <mergeCell ref="F920:G920"/>
    <mergeCell ref="H920:I920"/>
    <mergeCell ref="J920:K920"/>
    <mergeCell ref="L920:N920"/>
    <mergeCell ref="B919:C919"/>
    <mergeCell ref="D919:E919"/>
    <mergeCell ref="F919:G919"/>
    <mergeCell ref="H919:I919"/>
    <mergeCell ref="J919:K919"/>
    <mergeCell ref="L917:N917"/>
    <mergeCell ref="B918:C918"/>
    <mergeCell ref="D918:E918"/>
    <mergeCell ref="F918:G918"/>
    <mergeCell ref="H918:I918"/>
    <mergeCell ref="J918:K918"/>
    <mergeCell ref="L918:N918"/>
    <mergeCell ref="B917:C917"/>
    <mergeCell ref="D917:E917"/>
    <mergeCell ref="F917:G917"/>
    <mergeCell ref="H917:I917"/>
    <mergeCell ref="J917:K917"/>
    <mergeCell ref="L923:N923"/>
    <mergeCell ref="B924:C924"/>
    <mergeCell ref="D924:E924"/>
    <mergeCell ref="F924:G924"/>
    <mergeCell ref="H924:I924"/>
    <mergeCell ref="J924:K924"/>
    <mergeCell ref="L924:N924"/>
    <mergeCell ref="B923:C923"/>
    <mergeCell ref="D923:E923"/>
    <mergeCell ref="F923:G923"/>
    <mergeCell ref="H923:I923"/>
    <mergeCell ref="J923:K923"/>
    <mergeCell ref="L921:N921"/>
    <mergeCell ref="B922:C922"/>
    <mergeCell ref="D922:E922"/>
    <mergeCell ref="F922:G922"/>
    <mergeCell ref="H922:I922"/>
    <mergeCell ref="J922:K922"/>
    <mergeCell ref="L922:N922"/>
    <mergeCell ref="B921:C921"/>
    <mergeCell ref="D921:E921"/>
    <mergeCell ref="F921:G921"/>
    <mergeCell ref="H921:I921"/>
    <mergeCell ref="J921:K921"/>
    <mergeCell ref="L927:N927"/>
    <mergeCell ref="B928:C928"/>
    <mergeCell ref="D928:E928"/>
    <mergeCell ref="F928:G928"/>
    <mergeCell ref="H928:I928"/>
    <mergeCell ref="J928:K928"/>
    <mergeCell ref="L928:N928"/>
    <mergeCell ref="B927:C927"/>
    <mergeCell ref="D927:E927"/>
    <mergeCell ref="F927:G927"/>
    <mergeCell ref="H927:I927"/>
    <mergeCell ref="J927:K927"/>
    <mergeCell ref="L925:N925"/>
    <mergeCell ref="B926:C926"/>
    <mergeCell ref="D926:E926"/>
    <mergeCell ref="F926:G926"/>
    <mergeCell ref="H926:I926"/>
    <mergeCell ref="J926:K926"/>
    <mergeCell ref="L926:N926"/>
    <mergeCell ref="B925:C925"/>
    <mergeCell ref="D925:E925"/>
    <mergeCell ref="F925:G925"/>
    <mergeCell ref="H925:I925"/>
    <mergeCell ref="J925:K925"/>
    <mergeCell ref="L931:N931"/>
    <mergeCell ref="B932:C932"/>
    <mergeCell ref="D932:E932"/>
    <mergeCell ref="F932:G932"/>
    <mergeCell ref="H932:I932"/>
    <mergeCell ref="J932:K932"/>
    <mergeCell ref="L932:N932"/>
    <mergeCell ref="B931:C931"/>
    <mergeCell ref="D931:E931"/>
    <mergeCell ref="F931:G931"/>
    <mergeCell ref="H931:I931"/>
    <mergeCell ref="J931:K931"/>
    <mergeCell ref="L929:N929"/>
    <mergeCell ref="B930:C930"/>
    <mergeCell ref="D930:E930"/>
    <mergeCell ref="F930:G930"/>
    <mergeCell ref="H930:I930"/>
    <mergeCell ref="J930:K930"/>
    <mergeCell ref="L930:N930"/>
    <mergeCell ref="B929:C929"/>
    <mergeCell ref="D929:E929"/>
    <mergeCell ref="F929:G929"/>
    <mergeCell ref="H929:I929"/>
    <mergeCell ref="J929:K929"/>
    <mergeCell ref="L935:N935"/>
    <mergeCell ref="B936:C936"/>
    <mergeCell ref="D936:E936"/>
    <mergeCell ref="F936:G936"/>
    <mergeCell ref="H936:I936"/>
    <mergeCell ref="J936:K936"/>
    <mergeCell ref="L936:N936"/>
    <mergeCell ref="B935:C935"/>
    <mergeCell ref="D935:E935"/>
    <mergeCell ref="F935:G935"/>
    <mergeCell ref="H935:I935"/>
    <mergeCell ref="J935:K935"/>
    <mergeCell ref="L933:N933"/>
    <mergeCell ref="B934:C934"/>
    <mergeCell ref="D934:E934"/>
    <mergeCell ref="F934:G934"/>
    <mergeCell ref="H934:I934"/>
    <mergeCell ref="J934:K934"/>
    <mergeCell ref="L934:N934"/>
    <mergeCell ref="B933:C933"/>
    <mergeCell ref="D933:E933"/>
    <mergeCell ref="F933:G933"/>
    <mergeCell ref="H933:I933"/>
    <mergeCell ref="J933:K933"/>
    <mergeCell ref="L939:N939"/>
    <mergeCell ref="B940:C940"/>
    <mergeCell ref="D940:E940"/>
    <mergeCell ref="F940:G940"/>
    <mergeCell ref="H940:I940"/>
    <mergeCell ref="J940:K940"/>
    <mergeCell ref="L940:N940"/>
    <mergeCell ref="B939:C939"/>
    <mergeCell ref="D939:E939"/>
    <mergeCell ref="F939:G939"/>
    <mergeCell ref="H939:I939"/>
    <mergeCell ref="J939:K939"/>
    <mergeCell ref="L937:N937"/>
    <mergeCell ref="B938:C938"/>
    <mergeCell ref="D938:E938"/>
    <mergeCell ref="F938:G938"/>
    <mergeCell ref="H938:I938"/>
    <mergeCell ref="J938:K938"/>
    <mergeCell ref="L938:N938"/>
    <mergeCell ref="B937:C937"/>
    <mergeCell ref="D937:E937"/>
    <mergeCell ref="F937:G937"/>
    <mergeCell ref="H937:I937"/>
    <mergeCell ref="J937:K937"/>
    <mergeCell ref="L943:N943"/>
    <mergeCell ref="B944:C944"/>
    <mergeCell ref="D944:E944"/>
    <mergeCell ref="F944:G944"/>
    <mergeCell ref="H944:I944"/>
    <mergeCell ref="J944:K944"/>
    <mergeCell ref="L944:N944"/>
    <mergeCell ref="B943:C943"/>
    <mergeCell ref="D943:E943"/>
    <mergeCell ref="F943:G943"/>
    <mergeCell ref="H943:I943"/>
    <mergeCell ref="J943:K943"/>
    <mergeCell ref="L941:N941"/>
    <mergeCell ref="B942:C942"/>
    <mergeCell ref="D942:E942"/>
    <mergeCell ref="F942:G942"/>
    <mergeCell ref="H942:I942"/>
    <mergeCell ref="J942:K942"/>
    <mergeCell ref="L942:N942"/>
    <mergeCell ref="B941:C941"/>
    <mergeCell ref="D941:E941"/>
    <mergeCell ref="F941:G941"/>
    <mergeCell ref="H941:I941"/>
    <mergeCell ref="J941:K941"/>
    <mergeCell ref="L947:N947"/>
    <mergeCell ref="B948:C948"/>
    <mergeCell ref="D948:E948"/>
    <mergeCell ref="F948:G948"/>
    <mergeCell ref="H948:I948"/>
    <mergeCell ref="J948:K948"/>
    <mergeCell ref="L948:N948"/>
    <mergeCell ref="B947:C947"/>
    <mergeCell ref="D947:E947"/>
    <mergeCell ref="F947:G947"/>
    <mergeCell ref="H947:I947"/>
    <mergeCell ref="J947:K947"/>
    <mergeCell ref="L945:N945"/>
    <mergeCell ref="B946:C946"/>
    <mergeCell ref="D946:E946"/>
    <mergeCell ref="F946:G946"/>
    <mergeCell ref="H946:I946"/>
    <mergeCell ref="J946:K946"/>
    <mergeCell ref="L946:N946"/>
    <mergeCell ref="B945:C945"/>
    <mergeCell ref="D945:E945"/>
    <mergeCell ref="F945:G945"/>
    <mergeCell ref="H945:I945"/>
    <mergeCell ref="J945:K945"/>
    <mergeCell ref="L951:N951"/>
    <mergeCell ref="B952:C952"/>
    <mergeCell ref="D952:E952"/>
    <mergeCell ref="F952:G952"/>
    <mergeCell ref="H952:I952"/>
    <mergeCell ref="J952:K952"/>
    <mergeCell ref="L952:N952"/>
    <mergeCell ref="B951:C951"/>
    <mergeCell ref="D951:E951"/>
    <mergeCell ref="F951:G951"/>
    <mergeCell ref="H951:I951"/>
    <mergeCell ref="J951:K951"/>
    <mergeCell ref="L949:N949"/>
    <mergeCell ref="B950:C950"/>
    <mergeCell ref="D950:E950"/>
    <mergeCell ref="F950:G950"/>
    <mergeCell ref="H950:I950"/>
    <mergeCell ref="J950:K950"/>
    <mergeCell ref="L950:N950"/>
    <mergeCell ref="B949:C949"/>
    <mergeCell ref="D949:E949"/>
    <mergeCell ref="F949:G949"/>
    <mergeCell ref="H949:I949"/>
    <mergeCell ref="J949:K949"/>
    <mergeCell ref="L955:N955"/>
    <mergeCell ref="B956:C956"/>
    <mergeCell ref="D956:E956"/>
    <mergeCell ref="F956:G956"/>
    <mergeCell ref="H956:I956"/>
    <mergeCell ref="J956:K956"/>
    <mergeCell ref="L956:N956"/>
    <mergeCell ref="B955:C955"/>
    <mergeCell ref="D955:E955"/>
    <mergeCell ref="F955:G955"/>
    <mergeCell ref="H955:I955"/>
    <mergeCell ref="J955:K955"/>
    <mergeCell ref="L953:N953"/>
    <mergeCell ref="B954:C954"/>
    <mergeCell ref="D954:E954"/>
    <mergeCell ref="F954:G954"/>
    <mergeCell ref="H954:I954"/>
    <mergeCell ref="J954:K954"/>
    <mergeCell ref="L954:N954"/>
    <mergeCell ref="B953:C953"/>
    <mergeCell ref="D953:E953"/>
    <mergeCell ref="F953:G953"/>
    <mergeCell ref="H953:I953"/>
    <mergeCell ref="J953:K953"/>
    <mergeCell ref="L959:N959"/>
    <mergeCell ref="B960:C960"/>
    <mergeCell ref="D960:E960"/>
    <mergeCell ref="F960:G960"/>
    <mergeCell ref="H960:I960"/>
    <mergeCell ref="J960:K960"/>
    <mergeCell ref="L960:N960"/>
    <mergeCell ref="B959:C959"/>
    <mergeCell ref="D959:E959"/>
    <mergeCell ref="F959:G959"/>
    <mergeCell ref="H959:I959"/>
    <mergeCell ref="J959:K959"/>
    <mergeCell ref="L957:N957"/>
    <mergeCell ref="B958:C958"/>
    <mergeCell ref="D958:E958"/>
    <mergeCell ref="F958:G958"/>
    <mergeCell ref="H958:I958"/>
    <mergeCell ref="J958:K958"/>
    <mergeCell ref="L958:N958"/>
    <mergeCell ref="B957:C957"/>
    <mergeCell ref="D957:E957"/>
    <mergeCell ref="F957:G957"/>
    <mergeCell ref="H957:I957"/>
    <mergeCell ref="J957:K957"/>
    <mergeCell ref="L963:N963"/>
    <mergeCell ref="B964:C964"/>
    <mergeCell ref="D964:E964"/>
    <mergeCell ref="F964:G964"/>
    <mergeCell ref="H964:I964"/>
    <mergeCell ref="J964:K964"/>
    <mergeCell ref="L964:N964"/>
    <mergeCell ref="B963:C963"/>
    <mergeCell ref="D963:E963"/>
    <mergeCell ref="F963:G963"/>
    <mergeCell ref="H963:I963"/>
    <mergeCell ref="J963:K963"/>
    <mergeCell ref="L961:N961"/>
    <mergeCell ref="B962:C962"/>
    <mergeCell ref="D962:E962"/>
    <mergeCell ref="F962:G962"/>
    <mergeCell ref="H962:I962"/>
    <mergeCell ref="J962:K962"/>
    <mergeCell ref="L962:N962"/>
    <mergeCell ref="B961:C961"/>
    <mergeCell ref="D961:E961"/>
    <mergeCell ref="F961:G961"/>
    <mergeCell ref="H961:I961"/>
    <mergeCell ref="J961:K961"/>
    <mergeCell ref="L967:N967"/>
    <mergeCell ref="B968:C968"/>
    <mergeCell ref="D968:E968"/>
    <mergeCell ref="F968:G968"/>
    <mergeCell ref="H968:I968"/>
    <mergeCell ref="J968:K968"/>
    <mergeCell ref="L968:N968"/>
    <mergeCell ref="B967:C967"/>
    <mergeCell ref="D967:E967"/>
    <mergeCell ref="F967:G967"/>
    <mergeCell ref="H967:I967"/>
    <mergeCell ref="J967:K967"/>
    <mergeCell ref="L965:N965"/>
    <mergeCell ref="B966:C966"/>
    <mergeCell ref="D966:E966"/>
    <mergeCell ref="F966:G966"/>
    <mergeCell ref="H966:I966"/>
    <mergeCell ref="J966:K966"/>
    <mergeCell ref="L966:N966"/>
    <mergeCell ref="B965:C965"/>
    <mergeCell ref="D965:E965"/>
    <mergeCell ref="F965:G965"/>
    <mergeCell ref="H965:I965"/>
    <mergeCell ref="J965:K965"/>
    <mergeCell ref="L971:N971"/>
    <mergeCell ref="B972:C972"/>
    <mergeCell ref="D972:E972"/>
    <mergeCell ref="F972:G972"/>
    <mergeCell ref="H972:I972"/>
    <mergeCell ref="J972:K972"/>
    <mergeCell ref="L972:N972"/>
    <mergeCell ref="B971:C971"/>
    <mergeCell ref="D971:E971"/>
    <mergeCell ref="F971:G971"/>
    <mergeCell ref="H971:I971"/>
    <mergeCell ref="J971:K971"/>
    <mergeCell ref="L969:N969"/>
    <mergeCell ref="B970:C970"/>
    <mergeCell ref="D970:E970"/>
    <mergeCell ref="F970:G970"/>
    <mergeCell ref="H970:I970"/>
    <mergeCell ref="J970:K970"/>
    <mergeCell ref="L970:N970"/>
    <mergeCell ref="B969:C969"/>
    <mergeCell ref="D969:E969"/>
    <mergeCell ref="F969:G969"/>
    <mergeCell ref="H969:I969"/>
    <mergeCell ref="J969:K969"/>
    <mergeCell ref="L975:N975"/>
    <mergeCell ref="B976:C976"/>
    <mergeCell ref="D976:E976"/>
    <mergeCell ref="F976:G976"/>
    <mergeCell ref="H976:I976"/>
    <mergeCell ref="J976:K976"/>
    <mergeCell ref="L976:N976"/>
    <mergeCell ref="B975:C975"/>
    <mergeCell ref="D975:E975"/>
    <mergeCell ref="F975:G975"/>
    <mergeCell ref="H975:I975"/>
    <mergeCell ref="J975:K975"/>
    <mergeCell ref="L973:N973"/>
    <mergeCell ref="B974:C974"/>
    <mergeCell ref="D974:E974"/>
    <mergeCell ref="F974:G974"/>
    <mergeCell ref="H974:I974"/>
    <mergeCell ref="J974:K974"/>
    <mergeCell ref="L974:N974"/>
    <mergeCell ref="B973:C973"/>
    <mergeCell ref="D973:E973"/>
    <mergeCell ref="F973:G973"/>
    <mergeCell ref="H973:I973"/>
    <mergeCell ref="J973:K973"/>
    <mergeCell ref="L979:N979"/>
    <mergeCell ref="B980:C980"/>
    <mergeCell ref="D980:E980"/>
    <mergeCell ref="F980:G980"/>
    <mergeCell ref="H980:I980"/>
    <mergeCell ref="J980:K980"/>
    <mergeCell ref="L980:N980"/>
    <mergeCell ref="B979:C979"/>
    <mergeCell ref="D979:E979"/>
    <mergeCell ref="F979:G979"/>
    <mergeCell ref="H979:I979"/>
    <mergeCell ref="J979:K979"/>
    <mergeCell ref="L977:N977"/>
    <mergeCell ref="B978:C978"/>
    <mergeCell ref="D978:E978"/>
    <mergeCell ref="F978:G978"/>
    <mergeCell ref="H978:I978"/>
    <mergeCell ref="J978:K978"/>
    <mergeCell ref="L978:N978"/>
    <mergeCell ref="B977:C977"/>
    <mergeCell ref="D977:E977"/>
    <mergeCell ref="F977:G977"/>
    <mergeCell ref="H977:I977"/>
    <mergeCell ref="J977:K977"/>
    <mergeCell ref="L983:N983"/>
    <mergeCell ref="B984:C984"/>
    <mergeCell ref="D984:E984"/>
    <mergeCell ref="F984:G984"/>
    <mergeCell ref="H984:I984"/>
    <mergeCell ref="J984:K984"/>
    <mergeCell ref="L984:N984"/>
    <mergeCell ref="B983:C983"/>
    <mergeCell ref="D983:E983"/>
    <mergeCell ref="F983:G983"/>
    <mergeCell ref="H983:I983"/>
    <mergeCell ref="J983:K983"/>
    <mergeCell ref="L981:N981"/>
    <mergeCell ref="B982:C982"/>
    <mergeCell ref="D982:E982"/>
    <mergeCell ref="F982:G982"/>
    <mergeCell ref="H982:I982"/>
    <mergeCell ref="J982:K982"/>
    <mergeCell ref="L982:N982"/>
    <mergeCell ref="B981:C981"/>
    <mergeCell ref="D981:E981"/>
    <mergeCell ref="F981:G981"/>
    <mergeCell ref="H981:I981"/>
    <mergeCell ref="J981:K981"/>
    <mergeCell ref="L987:N987"/>
    <mergeCell ref="B988:C988"/>
    <mergeCell ref="D988:E988"/>
    <mergeCell ref="F988:G988"/>
    <mergeCell ref="H988:I988"/>
    <mergeCell ref="J988:K988"/>
    <mergeCell ref="L988:N988"/>
    <mergeCell ref="B987:C987"/>
    <mergeCell ref="D987:E987"/>
    <mergeCell ref="F987:G987"/>
    <mergeCell ref="H987:I987"/>
    <mergeCell ref="J987:K987"/>
    <mergeCell ref="L985:N985"/>
    <mergeCell ref="B986:C986"/>
    <mergeCell ref="D986:E986"/>
    <mergeCell ref="F986:G986"/>
    <mergeCell ref="H986:I986"/>
    <mergeCell ref="J986:K986"/>
    <mergeCell ref="L986:N986"/>
    <mergeCell ref="B985:C985"/>
    <mergeCell ref="D985:E985"/>
    <mergeCell ref="F985:G985"/>
    <mergeCell ref="H985:I985"/>
    <mergeCell ref="J985:K985"/>
    <mergeCell ref="L991:N991"/>
    <mergeCell ref="B992:C992"/>
    <mergeCell ref="D992:E992"/>
    <mergeCell ref="F992:G992"/>
    <mergeCell ref="H992:I992"/>
    <mergeCell ref="J992:K992"/>
    <mergeCell ref="L992:N992"/>
    <mergeCell ref="B991:C991"/>
    <mergeCell ref="D991:E991"/>
    <mergeCell ref="F991:G991"/>
    <mergeCell ref="H991:I991"/>
    <mergeCell ref="J991:K991"/>
    <mergeCell ref="L989:N989"/>
    <mergeCell ref="B990:C990"/>
    <mergeCell ref="D990:E990"/>
    <mergeCell ref="F990:G990"/>
    <mergeCell ref="H990:I990"/>
    <mergeCell ref="J990:K990"/>
    <mergeCell ref="L990:N990"/>
    <mergeCell ref="B989:C989"/>
    <mergeCell ref="D989:E989"/>
    <mergeCell ref="F989:G989"/>
    <mergeCell ref="H989:I989"/>
    <mergeCell ref="J989:K989"/>
    <mergeCell ref="L995:N995"/>
    <mergeCell ref="B996:C996"/>
    <mergeCell ref="D996:E996"/>
    <mergeCell ref="F996:G996"/>
    <mergeCell ref="H996:I996"/>
    <mergeCell ref="J996:K996"/>
    <mergeCell ref="L996:N996"/>
    <mergeCell ref="B995:C995"/>
    <mergeCell ref="D995:E995"/>
    <mergeCell ref="F995:G995"/>
    <mergeCell ref="H995:I995"/>
    <mergeCell ref="J995:K995"/>
    <mergeCell ref="L993:N993"/>
    <mergeCell ref="B994:C994"/>
    <mergeCell ref="D994:E994"/>
    <mergeCell ref="F994:G994"/>
    <mergeCell ref="H994:I994"/>
    <mergeCell ref="J994:K994"/>
    <mergeCell ref="L994:N994"/>
    <mergeCell ref="B993:C993"/>
    <mergeCell ref="D993:E993"/>
    <mergeCell ref="F993:G993"/>
    <mergeCell ref="H993:I993"/>
    <mergeCell ref="J993:K993"/>
    <mergeCell ref="L999:N999"/>
    <mergeCell ref="B1000:C1000"/>
    <mergeCell ref="D1000:E1000"/>
    <mergeCell ref="F1000:G1000"/>
    <mergeCell ref="H1000:I1000"/>
    <mergeCell ref="J1000:K1000"/>
    <mergeCell ref="L1000:N1000"/>
    <mergeCell ref="B999:C999"/>
    <mergeCell ref="D999:E999"/>
    <mergeCell ref="F999:G999"/>
    <mergeCell ref="H999:I999"/>
    <mergeCell ref="J999:K999"/>
    <mergeCell ref="L997:N997"/>
    <mergeCell ref="B998:C998"/>
    <mergeCell ref="D998:E998"/>
    <mergeCell ref="F998:G998"/>
    <mergeCell ref="H998:I998"/>
    <mergeCell ref="J998:K998"/>
    <mergeCell ref="L998:N998"/>
    <mergeCell ref="B997:C997"/>
    <mergeCell ref="D997:E997"/>
    <mergeCell ref="F997:G997"/>
    <mergeCell ref="H997:I997"/>
    <mergeCell ref="J997:K997"/>
    <mergeCell ref="L1003:N1003"/>
    <mergeCell ref="B1004:C1004"/>
    <mergeCell ref="D1004:E1004"/>
    <mergeCell ref="F1004:G1004"/>
    <mergeCell ref="H1004:I1004"/>
    <mergeCell ref="J1004:K1004"/>
    <mergeCell ref="L1004:N1004"/>
    <mergeCell ref="B1003:C1003"/>
    <mergeCell ref="D1003:E1003"/>
    <mergeCell ref="F1003:G1003"/>
    <mergeCell ref="H1003:I1003"/>
    <mergeCell ref="J1003:K1003"/>
    <mergeCell ref="L1001:N1001"/>
    <mergeCell ref="B1002:C1002"/>
    <mergeCell ref="D1002:E1002"/>
    <mergeCell ref="F1002:G1002"/>
    <mergeCell ref="H1002:I1002"/>
    <mergeCell ref="J1002:K1002"/>
    <mergeCell ref="L1002:N1002"/>
    <mergeCell ref="B1001:C1001"/>
    <mergeCell ref="D1001:E1001"/>
    <mergeCell ref="F1001:G1001"/>
    <mergeCell ref="H1001:I1001"/>
    <mergeCell ref="J1001:K1001"/>
    <mergeCell ref="L1007:N1007"/>
    <mergeCell ref="B1008:C1008"/>
    <mergeCell ref="D1008:E1008"/>
    <mergeCell ref="F1008:G1008"/>
    <mergeCell ref="H1008:I1008"/>
    <mergeCell ref="J1008:K1008"/>
    <mergeCell ref="L1008:N1008"/>
    <mergeCell ref="B1007:C1007"/>
    <mergeCell ref="D1007:E1007"/>
    <mergeCell ref="F1007:G1007"/>
    <mergeCell ref="H1007:I1007"/>
    <mergeCell ref="J1007:K1007"/>
    <mergeCell ref="L1005:N1005"/>
    <mergeCell ref="B1006:C1006"/>
    <mergeCell ref="D1006:E1006"/>
    <mergeCell ref="F1006:G1006"/>
    <mergeCell ref="H1006:I1006"/>
    <mergeCell ref="J1006:K1006"/>
    <mergeCell ref="L1006:N1006"/>
    <mergeCell ref="B1005:C1005"/>
    <mergeCell ref="D1005:E1005"/>
    <mergeCell ref="F1005:G1005"/>
    <mergeCell ref="H1005:I1005"/>
    <mergeCell ref="J1005:K1005"/>
    <mergeCell ref="L1011:N1011"/>
    <mergeCell ref="B1012:C1012"/>
    <mergeCell ref="D1012:E1012"/>
    <mergeCell ref="F1012:G1012"/>
    <mergeCell ref="H1012:I1012"/>
    <mergeCell ref="J1012:K1012"/>
    <mergeCell ref="L1012:N1012"/>
    <mergeCell ref="B1011:C1011"/>
    <mergeCell ref="D1011:E1011"/>
    <mergeCell ref="F1011:G1011"/>
    <mergeCell ref="H1011:I1011"/>
    <mergeCell ref="J1011:K1011"/>
    <mergeCell ref="L1009:N1009"/>
    <mergeCell ref="B1010:C1010"/>
    <mergeCell ref="D1010:E1010"/>
    <mergeCell ref="F1010:G1010"/>
    <mergeCell ref="H1010:I1010"/>
    <mergeCell ref="J1010:K1010"/>
    <mergeCell ref="L1010:N1010"/>
    <mergeCell ref="B1009:C1009"/>
    <mergeCell ref="D1009:E1009"/>
    <mergeCell ref="F1009:G1009"/>
    <mergeCell ref="H1009:I1009"/>
    <mergeCell ref="J1009:K1009"/>
    <mergeCell ref="L1015:N1015"/>
    <mergeCell ref="B1016:C1016"/>
    <mergeCell ref="D1016:E1016"/>
    <mergeCell ref="F1016:G1016"/>
    <mergeCell ref="H1016:I1016"/>
    <mergeCell ref="J1016:K1016"/>
    <mergeCell ref="L1016:N1016"/>
    <mergeCell ref="B1015:C1015"/>
    <mergeCell ref="D1015:E1015"/>
    <mergeCell ref="F1015:G1015"/>
    <mergeCell ref="H1015:I1015"/>
    <mergeCell ref="J1015:K1015"/>
    <mergeCell ref="L1013:N1013"/>
    <mergeCell ref="B1014:C1014"/>
    <mergeCell ref="D1014:E1014"/>
    <mergeCell ref="F1014:G1014"/>
    <mergeCell ref="H1014:I1014"/>
    <mergeCell ref="J1014:K1014"/>
    <mergeCell ref="L1014:N1014"/>
    <mergeCell ref="B1013:C1013"/>
    <mergeCell ref="D1013:E1013"/>
    <mergeCell ref="F1013:G1013"/>
    <mergeCell ref="H1013:I1013"/>
    <mergeCell ref="J1013:K1013"/>
    <mergeCell ref="L1019:N1019"/>
    <mergeCell ref="B1020:C1020"/>
    <mergeCell ref="D1020:E1020"/>
    <mergeCell ref="F1020:G1020"/>
    <mergeCell ref="H1020:I1020"/>
    <mergeCell ref="J1020:K1020"/>
    <mergeCell ref="L1020:N1020"/>
    <mergeCell ref="B1019:C1019"/>
    <mergeCell ref="D1019:E1019"/>
    <mergeCell ref="F1019:G1019"/>
    <mergeCell ref="H1019:I1019"/>
    <mergeCell ref="J1019:K1019"/>
    <mergeCell ref="L1017:N1017"/>
    <mergeCell ref="B1018:C1018"/>
    <mergeCell ref="D1018:E1018"/>
    <mergeCell ref="F1018:G1018"/>
    <mergeCell ref="H1018:I1018"/>
    <mergeCell ref="J1018:K1018"/>
    <mergeCell ref="L1018:N1018"/>
    <mergeCell ref="B1017:C1017"/>
    <mergeCell ref="D1017:E1017"/>
    <mergeCell ref="F1017:G1017"/>
    <mergeCell ref="H1017:I1017"/>
    <mergeCell ref="J1017:K1017"/>
    <mergeCell ref="L1023:N1023"/>
    <mergeCell ref="B1024:C1024"/>
    <mergeCell ref="D1024:E1024"/>
    <mergeCell ref="F1024:G1024"/>
    <mergeCell ref="H1024:I1024"/>
    <mergeCell ref="J1024:K1024"/>
    <mergeCell ref="L1024:N1024"/>
    <mergeCell ref="B1023:C1023"/>
    <mergeCell ref="D1023:E1023"/>
    <mergeCell ref="F1023:G1023"/>
    <mergeCell ref="H1023:I1023"/>
    <mergeCell ref="J1023:K1023"/>
    <mergeCell ref="L1021:N1021"/>
    <mergeCell ref="B1022:C1022"/>
    <mergeCell ref="D1022:E1022"/>
    <mergeCell ref="F1022:G1022"/>
    <mergeCell ref="H1022:I1022"/>
    <mergeCell ref="J1022:K1022"/>
    <mergeCell ref="L1022:N1022"/>
    <mergeCell ref="B1021:C1021"/>
    <mergeCell ref="D1021:E1021"/>
    <mergeCell ref="F1021:G1021"/>
    <mergeCell ref="H1021:I1021"/>
    <mergeCell ref="J1021:K1021"/>
    <mergeCell ref="L1027:N1027"/>
    <mergeCell ref="B1028:C1028"/>
    <mergeCell ref="D1028:E1028"/>
    <mergeCell ref="F1028:G1028"/>
    <mergeCell ref="H1028:I1028"/>
    <mergeCell ref="J1028:K1028"/>
    <mergeCell ref="L1028:N1028"/>
    <mergeCell ref="B1027:C1027"/>
    <mergeCell ref="D1027:E1027"/>
    <mergeCell ref="F1027:G1027"/>
    <mergeCell ref="H1027:I1027"/>
    <mergeCell ref="J1027:K1027"/>
    <mergeCell ref="L1025:N1025"/>
    <mergeCell ref="B1026:C1026"/>
    <mergeCell ref="D1026:E1026"/>
    <mergeCell ref="F1026:G1026"/>
    <mergeCell ref="H1026:I1026"/>
    <mergeCell ref="J1026:K1026"/>
    <mergeCell ref="L1026:N1026"/>
    <mergeCell ref="B1025:C1025"/>
    <mergeCell ref="D1025:E1025"/>
    <mergeCell ref="F1025:G1025"/>
    <mergeCell ref="H1025:I1025"/>
    <mergeCell ref="J1025:K1025"/>
    <mergeCell ref="L1031:N1031"/>
    <mergeCell ref="B1032:C1032"/>
    <mergeCell ref="D1032:E1032"/>
    <mergeCell ref="F1032:G1032"/>
    <mergeCell ref="H1032:I1032"/>
    <mergeCell ref="J1032:K1032"/>
    <mergeCell ref="L1032:N1032"/>
    <mergeCell ref="B1031:C1031"/>
    <mergeCell ref="D1031:E1031"/>
    <mergeCell ref="F1031:G1031"/>
    <mergeCell ref="H1031:I1031"/>
    <mergeCell ref="J1031:K1031"/>
    <mergeCell ref="L1029:N1029"/>
    <mergeCell ref="B1030:C1030"/>
    <mergeCell ref="D1030:E1030"/>
    <mergeCell ref="F1030:G1030"/>
    <mergeCell ref="H1030:I1030"/>
    <mergeCell ref="J1030:K1030"/>
    <mergeCell ref="L1030:N1030"/>
    <mergeCell ref="B1029:C1029"/>
    <mergeCell ref="D1029:E1029"/>
    <mergeCell ref="F1029:G1029"/>
    <mergeCell ref="H1029:I1029"/>
    <mergeCell ref="J1029:K1029"/>
    <mergeCell ref="L1035:N1035"/>
    <mergeCell ref="B1036:C1036"/>
    <mergeCell ref="D1036:E1036"/>
    <mergeCell ref="F1036:G1036"/>
    <mergeCell ref="H1036:I1036"/>
    <mergeCell ref="J1036:K1036"/>
    <mergeCell ref="L1036:N1036"/>
    <mergeCell ref="B1035:C1035"/>
    <mergeCell ref="D1035:E1035"/>
    <mergeCell ref="F1035:G1035"/>
    <mergeCell ref="H1035:I1035"/>
    <mergeCell ref="J1035:K1035"/>
    <mergeCell ref="L1033:N1033"/>
    <mergeCell ref="B1034:C1034"/>
    <mergeCell ref="D1034:E1034"/>
    <mergeCell ref="F1034:G1034"/>
    <mergeCell ref="H1034:I1034"/>
    <mergeCell ref="J1034:K1034"/>
    <mergeCell ref="L1034:N1034"/>
    <mergeCell ref="B1033:C1033"/>
    <mergeCell ref="D1033:E1033"/>
    <mergeCell ref="F1033:G1033"/>
    <mergeCell ref="H1033:I1033"/>
    <mergeCell ref="J1033:K1033"/>
    <mergeCell ref="L1039:N1039"/>
    <mergeCell ref="B1040:C1040"/>
    <mergeCell ref="D1040:E1040"/>
    <mergeCell ref="F1040:G1040"/>
    <mergeCell ref="H1040:I1040"/>
    <mergeCell ref="J1040:K1040"/>
    <mergeCell ref="L1040:N1040"/>
    <mergeCell ref="B1039:C1039"/>
    <mergeCell ref="D1039:E1039"/>
    <mergeCell ref="F1039:G1039"/>
    <mergeCell ref="H1039:I1039"/>
    <mergeCell ref="J1039:K1039"/>
    <mergeCell ref="L1037:N1037"/>
    <mergeCell ref="B1038:C1038"/>
    <mergeCell ref="D1038:E1038"/>
    <mergeCell ref="F1038:G1038"/>
    <mergeCell ref="H1038:I1038"/>
    <mergeCell ref="J1038:K1038"/>
    <mergeCell ref="L1038:N1038"/>
    <mergeCell ref="B1037:C1037"/>
    <mergeCell ref="D1037:E1037"/>
    <mergeCell ref="F1037:G1037"/>
    <mergeCell ref="H1037:I1037"/>
    <mergeCell ref="J1037:K1037"/>
    <mergeCell ref="L1043:N1043"/>
    <mergeCell ref="B1044:C1044"/>
    <mergeCell ref="D1044:E1044"/>
    <mergeCell ref="F1044:G1044"/>
    <mergeCell ref="H1044:I1044"/>
    <mergeCell ref="J1044:K1044"/>
    <mergeCell ref="L1044:N1044"/>
    <mergeCell ref="B1043:C1043"/>
    <mergeCell ref="D1043:E1043"/>
    <mergeCell ref="F1043:G1043"/>
    <mergeCell ref="H1043:I1043"/>
    <mergeCell ref="J1043:K1043"/>
    <mergeCell ref="L1041:N1041"/>
    <mergeCell ref="B1042:C1042"/>
    <mergeCell ref="D1042:E1042"/>
    <mergeCell ref="F1042:G1042"/>
    <mergeCell ref="H1042:I1042"/>
    <mergeCell ref="J1042:K1042"/>
    <mergeCell ref="L1042:N1042"/>
    <mergeCell ref="B1041:C1041"/>
    <mergeCell ref="D1041:E1041"/>
    <mergeCell ref="F1041:G1041"/>
    <mergeCell ref="H1041:I1041"/>
    <mergeCell ref="J1041:K1041"/>
    <mergeCell ref="L1047:N1047"/>
    <mergeCell ref="B1048:C1048"/>
    <mergeCell ref="D1048:E1048"/>
    <mergeCell ref="F1048:G1048"/>
    <mergeCell ref="H1048:I1048"/>
    <mergeCell ref="J1048:K1048"/>
    <mergeCell ref="L1048:N1048"/>
    <mergeCell ref="B1047:C1047"/>
    <mergeCell ref="D1047:E1047"/>
    <mergeCell ref="F1047:G1047"/>
    <mergeCell ref="H1047:I1047"/>
    <mergeCell ref="J1047:K1047"/>
    <mergeCell ref="L1045:N1045"/>
    <mergeCell ref="B1046:C1046"/>
    <mergeCell ref="D1046:E1046"/>
    <mergeCell ref="F1046:G1046"/>
    <mergeCell ref="H1046:I1046"/>
    <mergeCell ref="J1046:K1046"/>
    <mergeCell ref="L1046:N1046"/>
    <mergeCell ref="B1045:C1045"/>
    <mergeCell ref="D1045:E1045"/>
    <mergeCell ref="F1045:G1045"/>
    <mergeCell ref="H1045:I1045"/>
    <mergeCell ref="J1045:K1045"/>
    <mergeCell ref="L1051:N1051"/>
    <mergeCell ref="B1052:C1052"/>
    <mergeCell ref="D1052:E1052"/>
    <mergeCell ref="F1052:G1052"/>
    <mergeCell ref="H1052:I1052"/>
    <mergeCell ref="J1052:K1052"/>
    <mergeCell ref="L1052:N1052"/>
    <mergeCell ref="B1051:C1051"/>
    <mergeCell ref="D1051:E1051"/>
    <mergeCell ref="F1051:G1051"/>
    <mergeCell ref="H1051:I1051"/>
    <mergeCell ref="J1051:K1051"/>
    <mergeCell ref="L1049:N1049"/>
    <mergeCell ref="B1050:C1050"/>
    <mergeCell ref="D1050:E1050"/>
    <mergeCell ref="F1050:G1050"/>
    <mergeCell ref="H1050:I1050"/>
    <mergeCell ref="J1050:K1050"/>
    <mergeCell ref="L1050:N1050"/>
    <mergeCell ref="B1049:C1049"/>
    <mergeCell ref="D1049:E1049"/>
    <mergeCell ref="F1049:G1049"/>
    <mergeCell ref="H1049:I1049"/>
    <mergeCell ref="J1049:K1049"/>
    <mergeCell ref="L1055:N1055"/>
    <mergeCell ref="B1056:C1056"/>
    <mergeCell ref="D1056:E1056"/>
    <mergeCell ref="F1056:G1056"/>
    <mergeCell ref="H1056:I1056"/>
    <mergeCell ref="J1056:K1056"/>
    <mergeCell ref="L1056:N1056"/>
    <mergeCell ref="B1055:C1055"/>
    <mergeCell ref="D1055:E1055"/>
    <mergeCell ref="F1055:G1055"/>
    <mergeCell ref="H1055:I1055"/>
    <mergeCell ref="J1055:K1055"/>
    <mergeCell ref="L1053:N1053"/>
    <mergeCell ref="B1054:C1054"/>
    <mergeCell ref="D1054:E1054"/>
    <mergeCell ref="F1054:G1054"/>
    <mergeCell ref="H1054:I1054"/>
    <mergeCell ref="J1054:K1054"/>
    <mergeCell ref="L1054:N1054"/>
    <mergeCell ref="B1053:C1053"/>
    <mergeCell ref="D1053:E1053"/>
    <mergeCell ref="F1053:G1053"/>
    <mergeCell ref="H1053:I1053"/>
    <mergeCell ref="J1053:K1053"/>
    <mergeCell ref="L1059:N1059"/>
    <mergeCell ref="B1060:C1060"/>
    <mergeCell ref="D1060:E1060"/>
    <mergeCell ref="F1060:G1060"/>
    <mergeCell ref="H1060:I1060"/>
    <mergeCell ref="J1060:K1060"/>
    <mergeCell ref="L1060:N1060"/>
    <mergeCell ref="B1059:C1059"/>
    <mergeCell ref="D1059:E1059"/>
    <mergeCell ref="F1059:G1059"/>
    <mergeCell ref="H1059:I1059"/>
    <mergeCell ref="J1059:K1059"/>
    <mergeCell ref="L1057:N1057"/>
    <mergeCell ref="B1058:C1058"/>
    <mergeCell ref="D1058:E1058"/>
    <mergeCell ref="F1058:G1058"/>
    <mergeCell ref="H1058:I1058"/>
    <mergeCell ref="J1058:K1058"/>
    <mergeCell ref="L1058:N1058"/>
    <mergeCell ref="B1057:C1057"/>
    <mergeCell ref="D1057:E1057"/>
    <mergeCell ref="F1057:G1057"/>
    <mergeCell ref="H1057:I1057"/>
    <mergeCell ref="J1057:K1057"/>
    <mergeCell ref="L1063:N1063"/>
    <mergeCell ref="B1064:C1064"/>
    <mergeCell ref="D1064:E1064"/>
    <mergeCell ref="F1064:G1064"/>
    <mergeCell ref="H1064:I1064"/>
    <mergeCell ref="J1064:K1064"/>
    <mergeCell ref="L1064:N1064"/>
    <mergeCell ref="B1063:C1063"/>
    <mergeCell ref="D1063:E1063"/>
    <mergeCell ref="F1063:G1063"/>
    <mergeCell ref="H1063:I1063"/>
    <mergeCell ref="J1063:K1063"/>
    <mergeCell ref="L1061:N1061"/>
    <mergeCell ref="B1062:C1062"/>
    <mergeCell ref="D1062:E1062"/>
    <mergeCell ref="F1062:G1062"/>
    <mergeCell ref="H1062:I1062"/>
    <mergeCell ref="J1062:K1062"/>
    <mergeCell ref="L1062:N1062"/>
    <mergeCell ref="B1061:C1061"/>
    <mergeCell ref="D1061:E1061"/>
    <mergeCell ref="F1061:G1061"/>
    <mergeCell ref="H1061:I1061"/>
    <mergeCell ref="J1061:K1061"/>
    <mergeCell ref="L1067:N1067"/>
    <mergeCell ref="B1068:C1068"/>
    <mergeCell ref="D1068:E1068"/>
    <mergeCell ref="F1068:G1068"/>
    <mergeCell ref="H1068:I1068"/>
    <mergeCell ref="J1068:K1068"/>
    <mergeCell ref="L1068:N1068"/>
    <mergeCell ref="B1067:C1067"/>
    <mergeCell ref="D1067:E1067"/>
    <mergeCell ref="F1067:G1067"/>
    <mergeCell ref="H1067:I1067"/>
    <mergeCell ref="J1067:K1067"/>
    <mergeCell ref="L1065:N1065"/>
    <mergeCell ref="B1066:C1066"/>
    <mergeCell ref="D1066:E1066"/>
    <mergeCell ref="F1066:G1066"/>
    <mergeCell ref="H1066:I1066"/>
    <mergeCell ref="J1066:K1066"/>
    <mergeCell ref="L1066:N1066"/>
    <mergeCell ref="B1065:C1065"/>
    <mergeCell ref="D1065:E1065"/>
    <mergeCell ref="F1065:G1065"/>
    <mergeCell ref="H1065:I1065"/>
    <mergeCell ref="J1065:K1065"/>
    <mergeCell ref="L1071:N1071"/>
    <mergeCell ref="B1072:C1072"/>
    <mergeCell ref="D1072:E1072"/>
    <mergeCell ref="F1072:G1072"/>
    <mergeCell ref="H1072:I1072"/>
    <mergeCell ref="J1072:K1072"/>
    <mergeCell ref="L1072:N1072"/>
    <mergeCell ref="B1071:C1071"/>
    <mergeCell ref="D1071:E1071"/>
    <mergeCell ref="F1071:G1071"/>
    <mergeCell ref="H1071:I1071"/>
    <mergeCell ref="J1071:K1071"/>
    <mergeCell ref="L1069:N1069"/>
    <mergeCell ref="B1070:C1070"/>
    <mergeCell ref="D1070:E1070"/>
    <mergeCell ref="F1070:G1070"/>
    <mergeCell ref="H1070:I1070"/>
    <mergeCell ref="J1070:K1070"/>
    <mergeCell ref="L1070:N1070"/>
    <mergeCell ref="B1069:C1069"/>
    <mergeCell ref="D1069:E1069"/>
    <mergeCell ref="F1069:G1069"/>
    <mergeCell ref="H1069:I1069"/>
    <mergeCell ref="J1069:K1069"/>
    <mergeCell ref="L1075:N1075"/>
    <mergeCell ref="B1076:C1076"/>
    <mergeCell ref="D1076:E1076"/>
    <mergeCell ref="F1076:G1076"/>
    <mergeCell ref="H1076:I1076"/>
    <mergeCell ref="J1076:K1076"/>
    <mergeCell ref="L1076:N1076"/>
    <mergeCell ref="B1075:C1075"/>
    <mergeCell ref="D1075:E1075"/>
    <mergeCell ref="F1075:G1075"/>
    <mergeCell ref="H1075:I1075"/>
    <mergeCell ref="J1075:K1075"/>
    <mergeCell ref="L1073:N1073"/>
    <mergeCell ref="B1074:C1074"/>
    <mergeCell ref="D1074:E1074"/>
    <mergeCell ref="F1074:G1074"/>
    <mergeCell ref="H1074:I1074"/>
    <mergeCell ref="J1074:K1074"/>
    <mergeCell ref="L1074:N1074"/>
    <mergeCell ref="B1073:C1073"/>
    <mergeCell ref="D1073:E1073"/>
    <mergeCell ref="F1073:G1073"/>
    <mergeCell ref="H1073:I1073"/>
    <mergeCell ref="J1073:K1073"/>
    <mergeCell ref="L1079:N1079"/>
    <mergeCell ref="B1080:C1080"/>
    <mergeCell ref="D1080:E1080"/>
    <mergeCell ref="F1080:G1080"/>
    <mergeCell ref="H1080:I1080"/>
    <mergeCell ref="J1080:K1080"/>
    <mergeCell ref="L1080:N1080"/>
    <mergeCell ref="B1079:C1079"/>
    <mergeCell ref="D1079:E1079"/>
    <mergeCell ref="F1079:G1079"/>
    <mergeCell ref="H1079:I1079"/>
    <mergeCell ref="J1079:K1079"/>
    <mergeCell ref="L1077:N1077"/>
    <mergeCell ref="B1078:C1078"/>
    <mergeCell ref="D1078:E1078"/>
    <mergeCell ref="F1078:G1078"/>
    <mergeCell ref="H1078:I1078"/>
    <mergeCell ref="J1078:K1078"/>
    <mergeCell ref="L1078:N1078"/>
    <mergeCell ref="B1077:C1077"/>
    <mergeCell ref="D1077:E1077"/>
    <mergeCell ref="F1077:G1077"/>
    <mergeCell ref="H1077:I1077"/>
    <mergeCell ref="J1077:K1077"/>
    <mergeCell ref="L1083:N1083"/>
    <mergeCell ref="B1084:C1084"/>
    <mergeCell ref="D1084:E1084"/>
    <mergeCell ref="F1084:G1084"/>
    <mergeCell ref="H1084:I1084"/>
    <mergeCell ref="J1084:K1084"/>
    <mergeCell ref="L1084:N1084"/>
    <mergeCell ref="B1083:C1083"/>
    <mergeCell ref="D1083:E1083"/>
    <mergeCell ref="F1083:G1083"/>
    <mergeCell ref="H1083:I1083"/>
    <mergeCell ref="J1083:K1083"/>
    <mergeCell ref="L1081:N1081"/>
    <mergeCell ref="B1082:C1082"/>
    <mergeCell ref="D1082:E1082"/>
    <mergeCell ref="F1082:G1082"/>
    <mergeCell ref="H1082:I1082"/>
    <mergeCell ref="J1082:K1082"/>
    <mergeCell ref="L1082:N1082"/>
    <mergeCell ref="B1081:C1081"/>
    <mergeCell ref="D1081:E1081"/>
    <mergeCell ref="F1081:G1081"/>
    <mergeCell ref="H1081:I1081"/>
    <mergeCell ref="J1081:K1081"/>
    <mergeCell ref="L1087:N1087"/>
    <mergeCell ref="B1088:C1088"/>
    <mergeCell ref="D1088:E1088"/>
    <mergeCell ref="F1088:G1088"/>
    <mergeCell ref="H1088:I1088"/>
    <mergeCell ref="J1088:K1088"/>
    <mergeCell ref="L1088:N1088"/>
    <mergeCell ref="B1087:C1087"/>
    <mergeCell ref="D1087:E1087"/>
    <mergeCell ref="F1087:G1087"/>
    <mergeCell ref="H1087:I1087"/>
    <mergeCell ref="J1087:K1087"/>
    <mergeCell ref="L1085:N1085"/>
    <mergeCell ref="B1086:C1086"/>
    <mergeCell ref="D1086:E1086"/>
    <mergeCell ref="F1086:G1086"/>
    <mergeCell ref="H1086:I1086"/>
    <mergeCell ref="J1086:K1086"/>
    <mergeCell ref="L1086:N1086"/>
    <mergeCell ref="B1085:C1085"/>
    <mergeCell ref="D1085:E1085"/>
    <mergeCell ref="F1085:G1085"/>
    <mergeCell ref="H1085:I1085"/>
    <mergeCell ref="J1085:K1085"/>
    <mergeCell ref="L1091:N1091"/>
    <mergeCell ref="B1092:C1092"/>
    <mergeCell ref="D1092:E1092"/>
    <mergeCell ref="F1092:G1092"/>
    <mergeCell ref="H1092:I1092"/>
    <mergeCell ref="J1092:K1092"/>
    <mergeCell ref="L1092:N1092"/>
    <mergeCell ref="B1091:C1091"/>
    <mergeCell ref="D1091:E1091"/>
    <mergeCell ref="F1091:G1091"/>
    <mergeCell ref="H1091:I1091"/>
    <mergeCell ref="J1091:K1091"/>
    <mergeCell ref="L1089:N1089"/>
    <mergeCell ref="B1090:C1090"/>
    <mergeCell ref="D1090:E1090"/>
    <mergeCell ref="F1090:G1090"/>
    <mergeCell ref="H1090:I1090"/>
    <mergeCell ref="J1090:K1090"/>
    <mergeCell ref="L1090:N1090"/>
    <mergeCell ref="B1089:C1089"/>
    <mergeCell ref="D1089:E1089"/>
    <mergeCell ref="F1089:G1089"/>
    <mergeCell ref="H1089:I1089"/>
    <mergeCell ref="J1089:K1089"/>
    <mergeCell ref="L1095:N1095"/>
    <mergeCell ref="B1096:C1096"/>
    <mergeCell ref="D1096:E1096"/>
    <mergeCell ref="F1096:G1096"/>
    <mergeCell ref="H1096:I1096"/>
    <mergeCell ref="J1096:K1096"/>
    <mergeCell ref="L1096:N1096"/>
    <mergeCell ref="B1095:C1095"/>
    <mergeCell ref="D1095:E1095"/>
    <mergeCell ref="F1095:G1095"/>
    <mergeCell ref="H1095:I1095"/>
    <mergeCell ref="J1095:K1095"/>
    <mergeCell ref="L1093:N1093"/>
    <mergeCell ref="B1094:C1094"/>
    <mergeCell ref="D1094:E1094"/>
    <mergeCell ref="F1094:G1094"/>
    <mergeCell ref="H1094:I1094"/>
    <mergeCell ref="J1094:K1094"/>
    <mergeCell ref="L1094:N1094"/>
    <mergeCell ref="B1093:C1093"/>
    <mergeCell ref="D1093:E1093"/>
    <mergeCell ref="F1093:G1093"/>
    <mergeCell ref="H1093:I1093"/>
    <mergeCell ref="J1093:K1093"/>
    <mergeCell ref="L1099:N1099"/>
    <mergeCell ref="B1100:C1100"/>
    <mergeCell ref="D1100:E1100"/>
    <mergeCell ref="F1100:G1100"/>
    <mergeCell ref="H1100:I1100"/>
    <mergeCell ref="J1100:K1100"/>
    <mergeCell ref="L1100:N1100"/>
    <mergeCell ref="B1099:C1099"/>
    <mergeCell ref="D1099:E1099"/>
    <mergeCell ref="F1099:G1099"/>
    <mergeCell ref="H1099:I1099"/>
    <mergeCell ref="J1099:K1099"/>
    <mergeCell ref="L1097:N1097"/>
    <mergeCell ref="B1098:C1098"/>
    <mergeCell ref="D1098:E1098"/>
    <mergeCell ref="F1098:G1098"/>
    <mergeCell ref="H1098:I1098"/>
    <mergeCell ref="J1098:K1098"/>
    <mergeCell ref="L1098:N1098"/>
    <mergeCell ref="B1097:C1097"/>
    <mergeCell ref="D1097:E1097"/>
    <mergeCell ref="F1097:G1097"/>
    <mergeCell ref="H1097:I1097"/>
    <mergeCell ref="J1097:K1097"/>
    <mergeCell ref="L1103:N1103"/>
    <mergeCell ref="B1104:C1104"/>
    <mergeCell ref="D1104:E1104"/>
    <mergeCell ref="F1104:G1104"/>
    <mergeCell ref="H1104:I1104"/>
    <mergeCell ref="J1104:K1104"/>
    <mergeCell ref="L1104:N1104"/>
    <mergeCell ref="B1103:C1103"/>
    <mergeCell ref="D1103:E1103"/>
    <mergeCell ref="F1103:G1103"/>
    <mergeCell ref="H1103:I1103"/>
    <mergeCell ref="J1103:K1103"/>
    <mergeCell ref="L1101:N1101"/>
    <mergeCell ref="B1102:C1102"/>
    <mergeCell ref="D1102:E1102"/>
    <mergeCell ref="F1102:G1102"/>
    <mergeCell ref="H1102:I1102"/>
    <mergeCell ref="J1102:K1102"/>
    <mergeCell ref="L1102:N1102"/>
    <mergeCell ref="B1101:C1101"/>
    <mergeCell ref="D1101:E1101"/>
    <mergeCell ref="F1101:G1101"/>
    <mergeCell ref="H1101:I1101"/>
    <mergeCell ref="J1101:K1101"/>
    <mergeCell ref="L1107:N1107"/>
    <mergeCell ref="B1108:C1108"/>
    <mergeCell ref="D1108:E1108"/>
    <mergeCell ref="F1108:G1108"/>
    <mergeCell ref="H1108:I1108"/>
    <mergeCell ref="J1108:K1108"/>
    <mergeCell ref="L1108:N1108"/>
    <mergeCell ref="B1107:C1107"/>
    <mergeCell ref="D1107:E1107"/>
    <mergeCell ref="F1107:G1107"/>
    <mergeCell ref="H1107:I1107"/>
    <mergeCell ref="J1107:K1107"/>
    <mergeCell ref="L1105:N1105"/>
    <mergeCell ref="B1106:C1106"/>
    <mergeCell ref="D1106:E1106"/>
    <mergeCell ref="F1106:G1106"/>
    <mergeCell ref="H1106:I1106"/>
    <mergeCell ref="J1106:K1106"/>
    <mergeCell ref="L1106:N1106"/>
    <mergeCell ref="B1105:C1105"/>
    <mergeCell ref="D1105:E1105"/>
    <mergeCell ref="F1105:G1105"/>
    <mergeCell ref="H1105:I1105"/>
    <mergeCell ref="J1105:K1105"/>
    <mergeCell ref="L1111:N1111"/>
    <mergeCell ref="B1112:C1112"/>
    <mergeCell ref="D1112:E1112"/>
    <mergeCell ref="F1112:G1112"/>
    <mergeCell ref="H1112:I1112"/>
    <mergeCell ref="J1112:K1112"/>
    <mergeCell ref="L1112:N1112"/>
    <mergeCell ref="B1111:C1111"/>
    <mergeCell ref="D1111:E1111"/>
    <mergeCell ref="F1111:G1111"/>
    <mergeCell ref="H1111:I1111"/>
    <mergeCell ref="J1111:K1111"/>
    <mergeCell ref="L1109:N1109"/>
    <mergeCell ref="B1110:C1110"/>
    <mergeCell ref="D1110:E1110"/>
    <mergeCell ref="F1110:G1110"/>
    <mergeCell ref="H1110:I1110"/>
    <mergeCell ref="J1110:K1110"/>
    <mergeCell ref="L1110:N1110"/>
    <mergeCell ref="B1109:C1109"/>
    <mergeCell ref="D1109:E1109"/>
    <mergeCell ref="F1109:G1109"/>
    <mergeCell ref="H1109:I1109"/>
    <mergeCell ref="J1109:K1109"/>
    <mergeCell ref="L1115:N1115"/>
    <mergeCell ref="B1116:C1116"/>
    <mergeCell ref="D1116:E1116"/>
    <mergeCell ref="F1116:G1116"/>
    <mergeCell ref="H1116:I1116"/>
    <mergeCell ref="J1116:K1116"/>
    <mergeCell ref="L1116:N1116"/>
    <mergeCell ref="B1115:C1115"/>
    <mergeCell ref="D1115:E1115"/>
    <mergeCell ref="F1115:G1115"/>
    <mergeCell ref="H1115:I1115"/>
    <mergeCell ref="J1115:K1115"/>
    <mergeCell ref="L1113:N1113"/>
    <mergeCell ref="B1114:C1114"/>
    <mergeCell ref="D1114:E1114"/>
    <mergeCell ref="F1114:G1114"/>
    <mergeCell ref="H1114:I1114"/>
    <mergeCell ref="J1114:K1114"/>
    <mergeCell ref="L1114:N1114"/>
    <mergeCell ref="B1113:C1113"/>
    <mergeCell ref="D1113:E1113"/>
    <mergeCell ref="F1113:G1113"/>
    <mergeCell ref="H1113:I1113"/>
    <mergeCell ref="J1113:K1113"/>
    <mergeCell ref="L1119:N1119"/>
    <mergeCell ref="B1120:C1120"/>
    <mergeCell ref="D1120:E1120"/>
    <mergeCell ref="F1120:G1120"/>
    <mergeCell ref="H1120:I1120"/>
    <mergeCell ref="J1120:K1120"/>
    <mergeCell ref="L1120:N1120"/>
    <mergeCell ref="B1119:C1119"/>
    <mergeCell ref="D1119:E1119"/>
    <mergeCell ref="F1119:G1119"/>
    <mergeCell ref="H1119:I1119"/>
    <mergeCell ref="J1119:K1119"/>
    <mergeCell ref="L1117:N1117"/>
    <mergeCell ref="B1118:C1118"/>
    <mergeCell ref="D1118:E1118"/>
    <mergeCell ref="F1118:G1118"/>
    <mergeCell ref="H1118:I1118"/>
    <mergeCell ref="J1118:K1118"/>
    <mergeCell ref="L1118:N1118"/>
    <mergeCell ref="B1117:C1117"/>
    <mergeCell ref="D1117:E1117"/>
    <mergeCell ref="F1117:G1117"/>
    <mergeCell ref="H1117:I1117"/>
    <mergeCell ref="J1117:K1117"/>
    <mergeCell ref="L1123:N1123"/>
    <mergeCell ref="B1124:C1124"/>
    <mergeCell ref="D1124:E1124"/>
    <mergeCell ref="F1124:G1124"/>
    <mergeCell ref="H1124:I1124"/>
    <mergeCell ref="J1124:K1124"/>
    <mergeCell ref="L1124:N1124"/>
    <mergeCell ref="B1123:C1123"/>
    <mergeCell ref="D1123:E1123"/>
    <mergeCell ref="F1123:G1123"/>
    <mergeCell ref="H1123:I1123"/>
    <mergeCell ref="J1123:K1123"/>
    <mergeCell ref="L1121:N1121"/>
    <mergeCell ref="B1122:C1122"/>
    <mergeCell ref="D1122:E1122"/>
    <mergeCell ref="F1122:G1122"/>
    <mergeCell ref="H1122:I1122"/>
    <mergeCell ref="J1122:K1122"/>
    <mergeCell ref="L1122:N1122"/>
    <mergeCell ref="B1121:C1121"/>
    <mergeCell ref="D1121:E1121"/>
    <mergeCell ref="F1121:G1121"/>
    <mergeCell ref="H1121:I1121"/>
    <mergeCell ref="J1121:K1121"/>
    <mergeCell ref="L1127:N1127"/>
    <mergeCell ref="B1128:C1128"/>
    <mergeCell ref="D1128:E1128"/>
    <mergeCell ref="F1128:G1128"/>
    <mergeCell ref="H1128:I1128"/>
    <mergeCell ref="J1128:K1128"/>
    <mergeCell ref="L1128:N1128"/>
    <mergeCell ref="B1127:C1127"/>
    <mergeCell ref="D1127:E1127"/>
    <mergeCell ref="F1127:G1127"/>
    <mergeCell ref="H1127:I1127"/>
    <mergeCell ref="J1127:K1127"/>
    <mergeCell ref="L1125:N1125"/>
    <mergeCell ref="B1126:C1126"/>
    <mergeCell ref="D1126:E1126"/>
    <mergeCell ref="F1126:G1126"/>
    <mergeCell ref="H1126:I1126"/>
    <mergeCell ref="J1126:K1126"/>
    <mergeCell ref="L1126:N1126"/>
    <mergeCell ref="B1125:C1125"/>
    <mergeCell ref="D1125:E1125"/>
    <mergeCell ref="F1125:G1125"/>
    <mergeCell ref="H1125:I1125"/>
    <mergeCell ref="J1125:K1125"/>
    <mergeCell ref="L1131:N1131"/>
    <mergeCell ref="B1132:C1132"/>
    <mergeCell ref="D1132:E1132"/>
    <mergeCell ref="F1132:G1132"/>
    <mergeCell ref="H1132:I1132"/>
    <mergeCell ref="J1132:K1132"/>
    <mergeCell ref="L1132:N1132"/>
    <mergeCell ref="B1131:C1131"/>
    <mergeCell ref="D1131:E1131"/>
    <mergeCell ref="F1131:G1131"/>
    <mergeCell ref="H1131:I1131"/>
    <mergeCell ref="J1131:K1131"/>
    <mergeCell ref="L1129:N1129"/>
    <mergeCell ref="B1130:C1130"/>
    <mergeCell ref="D1130:E1130"/>
    <mergeCell ref="F1130:G1130"/>
    <mergeCell ref="H1130:I1130"/>
    <mergeCell ref="J1130:K1130"/>
    <mergeCell ref="L1130:N1130"/>
    <mergeCell ref="B1129:C1129"/>
    <mergeCell ref="D1129:E1129"/>
    <mergeCell ref="F1129:G1129"/>
    <mergeCell ref="H1129:I1129"/>
    <mergeCell ref="J1129:K1129"/>
    <mergeCell ref="L1135:N1135"/>
    <mergeCell ref="B1136:C1136"/>
    <mergeCell ref="D1136:E1136"/>
    <mergeCell ref="F1136:G1136"/>
    <mergeCell ref="H1136:I1136"/>
    <mergeCell ref="J1136:K1136"/>
    <mergeCell ref="L1136:N1136"/>
    <mergeCell ref="B1135:C1135"/>
    <mergeCell ref="D1135:E1135"/>
    <mergeCell ref="F1135:G1135"/>
    <mergeCell ref="H1135:I1135"/>
    <mergeCell ref="J1135:K1135"/>
    <mergeCell ref="L1133:N1133"/>
    <mergeCell ref="B1134:C1134"/>
    <mergeCell ref="D1134:E1134"/>
    <mergeCell ref="F1134:G1134"/>
    <mergeCell ref="H1134:I1134"/>
    <mergeCell ref="J1134:K1134"/>
    <mergeCell ref="L1134:N1134"/>
    <mergeCell ref="B1133:C1133"/>
    <mergeCell ref="D1133:E1133"/>
    <mergeCell ref="F1133:G1133"/>
    <mergeCell ref="H1133:I1133"/>
    <mergeCell ref="J1133:K1133"/>
    <mergeCell ref="L1139:N1139"/>
    <mergeCell ref="B1140:C1140"/>
    <mergeCell ref="D1140:E1140"/>
    <mergeCell ref="F1140:G1140"/>
    <mergeCell ref="H1140:I1140"/>
    <mergeCell ref="J1140:K1140"/>
    <mergeCell ref="L1140:N1140"/>
    <mergeCell ref="B1139:C1139"/>
    <mergeCell ref="D1139:E1139"/>
    <mergeCell ref="F1139:G1139"/>
    <mergeCell ref="H1139:I1139"/>
    <mergeCell ref="J1139:K1139"/>
    <mergeCell ref="L1137:N1137"/>
    <mergeCell ref="B1138:C1138"/>
    <mergeCell ref="D1138:E1138"/>
    <mergeCell ref="F1138:G1138"/>
    <mergeCell ref="H1138:I1138"/>
    <mergeCell ref="J1138:K1138"/>
    <mergeCell ref="L1138:N1138"/>
    <mergeCell ref="B1137:C1137"/>
    <mergeCell ref="D1137:E1137"/>
    <mergeCell ref="F1137:G1137"/>
    <mergeCell ref="H1137:I1137"/>
    <mergeCell ref="J1137:K1137"/>
    <mergeCell ref="L1143:N1143"/>
    <mergeCell ref="B1144:C1144"/>
    <mergeCell ref="D1144:E1144"/>
    <mergeCell ref="F1144:G1144"/>
    <mergeCell ref="H1144:I1144"/>
    <mergeCell ref="J1144:K1144"/>
    <mergeCell ref="L1144:N1144"/>
    <mergeCell ref="B1143:C1143"/>
    <mergeCell ref="D1143:E1143"/>
    <mergeCell ref="F1143:G1143"/>
    <mergeCell ref="H1143:I1143"/>
    <mergeCell ref="J1143:K1143"/>
    <mergeCell ref="L1141:N1141"/>
    <mergeCell ref="B1142:C1142"/>
    <mergeCell ref="D1142:E1142"/>
    <mergeCell ref="F1142:G1142"/>
    <mergeCell ref="H1142:I1142"/>
    <mergeCell ref="J1142:K1142"/>
    <mergeCell ref="L1142:N1142"/>
    <mergeCell ref="B1141:C1141"/>
    <mergeCell ref="D1141:E1141"/>
    <mergeCell ref="F1141:G1141"/>
    <mergeCell ref="H1141:I1141"/>
    <mergeCell ref="J1141:K1141"/>
    <mergeCell ref="L1147:N1147"/>
    <mergeCell ref="B1148:C1148"/>
    <mergeCell ref="D1148:E1148"/>
    <mergeCell ref="F1148:G1148"/>
    <mergeCell ref="H1148:I1148"/>
    <mergeCell ref="J1148:K1148"/>
    <mergeCell ref="L1148:N1148"/>
    <mergeCell ref="B1147:C1147"/>
    <mergeCell ref="D1147:E1147"/>
    <mergeCell ref="F1147:G1147"/>
    <mergeCell ref="H1147:I1147"/>
    <mergeCell ref="J1147:K1147"/>
    <mergeCell ref="L1145:N1145"/>
    <mergeCell ref="B1146:C1146"/>
    <mergeCell ref="D1146:E1146"/>
    <mergeCell ref="F1146:G1146"/>
    <mergeCell ref="H1146:I1146"/>
    <mergeCell ref="J1146:K1146"/>
    <mergeCell ref="L1146:N1146"/>
    <mergeCell ref="B1145:C1145"/>
    <mergeCell ref="D1145:E1145"/>
    <mergeCell ref="F1145:G1145"/>
    <mergeCell ref="H1145:I1145"/>
    <mergeCell ref="J1145:K1145"/>
    <mergeCell ref="L1151:N1151"/>
    <mergeCell ref="B1152:C1152"/>
    <mergeCell ref="D1152:E1152"/>
    <mergeCell ref="F1152:G1152"/>
    <mergeCell ref="H1152:I1152"/>
    <mergeCell ref="J1152:K1152"/>
    <mergeCell ref="L1152:N1152"/>
    <mergeCell ref="B1151:C1151"/>
    <mergeCell ref="D1151:E1151"/>
    <mergeCell ref="F1151:G1151"/>
    <mergeCell ref="H1151:I1151"/>
    <mergeCell ref="J1151:K1151"/>
    <mergeCell ref="L1149:N1149"/>
    <mergeCell ref="B1150:C1150"/>
    <mergeCell ref="D1150:E1150"/>
    <mergeCell ref="F1150:G1150"/>
    <mergeCell ref="H1150:I1150"/>
    <mergeCell ref="J1150:K1150"/>
    <mergeCell ref="L1150:N1150"/>
    <mergeCell ref="B1149:C1149"/>
    <mergeCell ref="D1149:E1149"/>
    <mergeCell ref="F1149:G1149"/>
    <mergeCell ref="H1149:I1149"/>
    <mergeCell ref="J1149:K1149"/>
    <mergeCell ref="L1155:N1155"/>
    <mergeCell ref="B1156:C1156"/>
    <mergeCell ref="D1156:E1156"/>
    <mergeCell ref="F1156:G1156"/>
    <mergeCell ref="H1156:I1156"/>
    <mergeCell ref="J1156:K1156"/>
    <mergeCell ref="L1156:N1156"/>
    <mergeCell ref="B1155:C1155"/>
    <mergeCell ref="D1155:E1155"/>
    <mergeCell ref="F1155:G1155"/>
    <mergeCell ref="H1155:I1155"/>
    <mergeCell ref="J1155:K1155"/>
    <mergeCell ref="L1153:N1153"/>
    <mergeCell ref="B1154:C1154"/>
    <mergeCell ref="D1154:E1154"/>
    <mergeCell ref="F1154:G1154"/>
    <mergeCell ref="H1154:I1154"/>
    <mergeCell ref="J1154:K1154"/>
    <mergeCell ref="L1154:N1154"/>
    <mergeCell ref="B1153:C1153"/>
    <mergeCell ref="D1153:E1153"/>
    <mergeCell ref="F1153:G1153"/>
    <mergeCell ref="H1153:I1153"/>
    <mergeCell ref="J1153:K1153"/>
    <mergeCell ref="L1159:N1159"/>
    <mergeCell ref="B1160:C1160"/>
    <mergeCell ref="D1160:E1160"/>
    <mergeCell ref="F1160:G1160"/>
    <mergeCell ref="H1160:I1160"/>
    <mergeCell ref="J1160:K1160"/>
    <mergeCell ref="L1160:N1160"/>
    <mergeCell ref="B1159:C1159"/>
    <mergeCell ref="D1159:E1159"/>
    <mergeCell ref="F1159:G1159"/>
    <mergeCell ref="H1159:I1159"/>
    <mergeCell ref="J1159:K1159"/>
    <mergeCell ref="L1157:N1157"/>
    <mergeCell ref="B1158:C1158"/>
    <mergeCell ref="D1158:E1158"/>
    <mergeCell ref="F1158:G1158"/>
    <mergeCell ref="H1158:I1158"/>
    <mergeCell ref="J1158:K1158"/>
    <mergeCell ref="L1158:N1158"/>
    <mergeCell ref="B1157:C1157"/>
    <mergeCell ref="D1157:E1157"/>
    <mergeCell ref="F1157:G1157"/>
    <mergeCell ref="H1157:I1157"/>
    <mergeCell ref="J1157:K1157"/>
    <mergeCell ref="L1163:N1163"/>
    <mergeCell ref="B1164:C1164"/>
    <mergeCell ref="D1164:E1164"/>
    <mergeCell ref="F1164:G1164"/>
    <mergeCell ref="H1164:I1164"/>
    <mergeCell ref="J1164:K1164"/>
    <mergeCell ref="L1164:N1164"/>
    <mergeCell ref="B1163:C1163"/>
    <mergeCell ref="D1163:E1163"/>
    <mergeCell ref="F1163:G1163"/>
    <mergeCell ref="H1163:I1163"/>
    <mergeCell ref="J1163:K1163"/>
    <mergeCell ref="L1161:N1161"/>
    <mergeCell ref="B1162:C1162"/>
    <mergeCell ref="D1162:E1162"/>
    <mergeCell ref="F1162:G1162"/>
    <mergeCell ref="H1162:I1162"/>
    <mergeCell ref="J1162:K1162"/>
    <mergeCell ref="L1162:N1162"/>
    <mergeCell ref="B1161:C1161"/>
    <mergeCell ref="D1161:E1161"/>
    <mergeCell ref="F1161:G1161"/>
    <mergeCell ref="H1161:I1161"/>
    <mergeCell ref="J1161:K1161"/>
    <mergeCell ref="L1167:N1167"/>
    <mergeCell ref="B1168:C1168"/>
    <mergeCell ref="D1168:E1168"/>
    <mergeCell ref="F1168:G1168"/>
    <mergeCell ref="H1168:I1168"/>
    <mergeCell ref="J1168:K1168"/>
    <mergeCell ref="L1168:N1168"/>
    <mergeCell ref="B1167:C1167"/>
    <mergeCell ref="D1167:E1167"/>
    <mergeCell ref="F1167:G1167"/>
    <mergeCell ref="H1167:I1167"/>
    <mergeCell ref="J1167:K1167"/>
    <mergeCell ref="L1165:N1165"/>
    <mergeCell ref="B1166:C1166"/>
    <mergeCell ref="D1166:E1166"/>
    <mergeCell ref="F1166:G1166"/>
    <mergeCell ref="H1166:I1166"/>
    <mergeCell ref="J1166:K1166"/>
    <mergeCell ref="L1166:N1166"/>
    <mergeCell ref="B1165:C1165"/>
    <mergeCell ref="D1165:E1165"/>
    <mergeCell ref="F1165:G1165"/>
    <mergeCell ref="H1165:I1165"/>
    <mergeCell ref="J1165:K1165"/>
    <mergeCell ref="L1171:N1171"/>
    <mergeCell ref="B1172:C1172"/>
    <mergeCell ref="D1172:E1172"/>
    <mergeCell ref="F1172:G1172"/>
    <mergeCell ref="H1172:I1172"/>
    <mergeCell ref="J1172:K1172"/>
    <mergeCell ref="L1172:N1172"/>
    <mergeCell ref="B1171:C1171"/>
    <mergeCell ref="D1171:E1171"/>
    <mergeCell ref="F1171:G1171"/>
    <mergeCell ref="H1171:I1171"/>
    <mergeCell ref="J1171:K1171"/>
    <mergeCell ref="L1169:N1169"/>
    <mergeCell ref="B1170:C1170"/>
    <mergeCell ref="D1170:E1170"/>
    <mergeCell ref="F1170:G1170"/>
    <mergeCell ref="H1170:I1170"/>
    <mergeCell ref="J1170:K1170"/>
    <mergeCell ref="L1170:N1170"/>
    <mergeCell ref="B1169:C1169"/>
    <mergeCell ref="D1169:E1169"/>
    <mergeCell ref="F1169:G1169"/>
    <mergeCell ref="H1169:I1169"/>
    <mergeCell ref="J1169:K1169"/>
    <mergeCell ref="L1175:N1175"/>
    <mergeCell ref="B1176:C1176"/>
    <mergeCell ref="D1176:E1176"/>
    <mergeCell ref="F1176:G1176"/>
    <mergeCell ref="H1176:I1176"/>
    <mergeCell ref="J1176:K1176"/>
    <mergeCell ref="L1176:N1176"/>
    <mergeCell ref="B1175:C1175"/>
    <mergeCell ref="D1175:E1175"/>
    <mergeCell ref="F1175:G1175"/>
    <mergeCell ref="H1175:I1175"/>
    <mergeCell ref="J1175:K1175"/>
    <mergeCell ref="L1173:N1173"/>
    <mergeCell ref="B1174:C1174"/>
    <mergeCell ref="D1174:E1174"/>
    <mergeCell ref="F1174:G1174"/>
    <mergeCell ref="H1174:I1174"/>
    <mergeCell ref="J1174:K1174"/>
    <mergeCell ref="L1174:N1174"/>
    <mergeCell ref="B1173:C1173"/>
    <mergeCell ref="D1173:E1173"/>
    <mergeCell ref="F1173:G1173"/>
    <mergeCell ref="H1173:I1173"/>
    <mergeCell ref="J1173:K1173"/>
    <mergeCell ref="L1179:N1179"/>
    <mergeCell ref="B1180:C1180"/>
    <mergeCell ref="D1180:E1180"/>
    <mergeCell ref="F1180:G1180"/>
    <mergeCell ref="H1180:I1180"/>
    <mergeCell ref="J1180:K1180"/>
    <mergeCell ref="L1180:N1180"/>
    <mergeCell ref="B1179:C1179"/>
    <mergeCell ref="D1179:E1179"/>
    <mergeCell ref="F1179:G1179"/>
    <mergeCell ref="H1179:I1179"/>
    <mergeCell ref="J1179:K1179"/>
    <mergeCell ref="L1177:N1177"/>
    <mergeCell ref="B1178:C1178"/>
    <mergeCell ref="D1178:E1178"/>
    <mergeCell ref="F1178:G1178"/>
    <mergeCell ref="H1178:I1178"/>
    <mergeCell ref="J1178:K1178"/>
    <mergeCell ref="L1178:N1178"/>
    <mergeCell ref="B1177:C1177"/>
    <mergeCell ref="D1177:E1177"/>
    <mergeCell ref="F1177:G1177"/>
    <mergeCell ref="H1177:I1177"/>
    <mergeCell ref="J1177:K1177"/>
    <mergeCell ref="L1183:N1183"/>
    <mergeCell ref="B1184:C1184"/>
    <mergeCell ref="D1184:E1184"/>
    <mergeCell ref="F1184:G1184"/>
    <mergeCell ref="H1184:I1184"/>
    <mergeCell ref="J1184:K1184"/>
    <mergeCell ref="L1184:N1184"/>
    <mergeCell ref="B1183:C1183"/>
    <mergeCell ref="D1183:E1183"/>
    <mergeCell ref="F1183:G1183"/>
    <mergeCell ref="H1183:I1183"/>
    <mergeCell ref="J1183:K1183"/>
    <mergeCell ref="L1181:N1181"/>
    <mergeCell ref="B1182:C1182"/>
    <mergeCell ref="D1182:E1182"/>
    <mergeCell ref="F1182:G1182"/>
    <mergeCell ref="H1182:I1182"/>
    <mergeCell ref="J1182:K1182"/>
    <mergeCell ref="L1182:N1182"/>
    <mergeCell ref="B1181:C1181"/>
    <mergeCell ref="D1181:E1181"/>
    <mergeCell ref="F1181:G1181"/>
    <mergeCell ref="H1181:I1181"/>
    <mergeCell ref="J1181:K1181"/>
    <mergeCell ref="L1187:N1187"/>
    <mergeCell ref="B1188:C1188"/>
    <mergeCell ref="D1188:E1188"/>
    <mergeCell ref="F1188:G1188"/>
    <mergeCell ref="H1188:I1188"/>
    <mergeCell ref="J1188:K1188"/>
    <mergeCell ref="L1188:N1188"/>
    <mergeCell ref="B1187:C1187"/>
    <mergeCell ref="D1187:E1187"/>
    <mergeCell ref="F1187:G1187"/>
    <mergeCell ref="H1187:I1187"/>
    <mergeCell ref="J1187:K1187"/>
    <mergeCell ref="L1185:N1185"/>
    <mergeCell ref="B1186:C1186"/>
    <mergeCell ref="D1186:E1186"/>
    <mergeCell ref="F1186:G1186"/>
    <mergeCell ref="H1186:I1186"/>
    <mergeCell ref="J1186:K1186"/>
    <mergeCell ref="L1186:N1186"/>
    <mergeCell ref="B1185:C1185"/>
    <mergeCell ref="D1185:E1185"/>
    <mergeCell ref="F1185:G1185"/>
    <mergeCell ref="H1185:I1185"/>
    <mergeCell ref="J1185:K1185"/>
    <mergeCell ref="L1191:N1191"/>
    <mergeCell ref="B1192:C1192"/>
    <mergeCell ref="D1192:E1192"/>
    <mergeCell ref="F1192:G1192"/>
    <mergeCell ref="H1192:I1192"/>
    <mergeCell ref="J1192:K1192"/>
    <mergeCell ref="L1192:N1192"/>
    <mergeCell ref="B1191:C1191"/>
    <mergeCell ref="D1191:E1191"/>
    <mergeCell ref="F1191:G1191"/>
    <mergeCell ref="H1191:I1191"/>
    <mergeCell ref="J1191:K1191"/>
    <mergeCell ref="L1189:N1189"/>
    <mergeCell ref="B1190:C1190"/>
    <mergeCell ref="D1190:E1190"/>
    <mergeCell ref="F1190:G1190"/>
    <mergeCell ref="H1190:I1190"/>
    <mergeCell ref="J1190:K1190"/>
    <mergeCell ref="L1190:N1190"/>
    <mergeCell ref="B1189:C1189"/>
    <mergeCell ref="D1189:E1189"/>
    <mergeCell ref="F1189:G1189"/>
    <mergeCell ref="H1189:I1189"/>
    <mergeCell ref="J1189:K1189"/>
    <mergeCell ref="L1195:N1195"/>
    <mergeCell ref="B1196:C1196"/>
    <mergeCell ref="D1196:E1196"/>
    <mergeCell ref="F1196:G1196"/>
    <mergeCell ref="H1196:I1196"/>
    <mergeCell ref="J1196:K1196"/>
    <mergeCell ref="L1196:N1196"/>
    <mergeCell ref="B1195:C1195"/>
    <mergeCell ref="D1195:E1195"/>
    <mergeCell ref="F1195:G1195"/>
    <mergeCell ref="H1195:I1195"/>
    <mergeCell ref="J1195:K1195"/>
    <mergeCell ref="L1193:N1193"/>
    <mergeCell ref="B1194:C1194"/>
    <mergeCell ref="D1194:E1194"/>
    <mergeCell ref="F1194:G1194"/>
    <mergeCell ref="H1194:I1194"/>
    <mergeCell ref="J1194:K1194"/>
    <mergeCell ref="L1194:N1194"/>
    <mergeCell ref="B1193:C1193"/>
    <mergeCell ref="D1193:E1193"/>
    <mergeCell ref="F1193:G1193"/>
    <mergeCell ref="H1193:I1193"/>
    <mergeCell ref="J1193:K1193"/>
    <mergeCell ref="L1199:N1199"/>
    <mergeCell ref="B1200:C1200"/>
    <mergeCell ref="D1200:E1200"/>
    <mergeCell ref="F1200:G1200"/>
    <mergeCell ref="H1200:I1200"/>
    <mergeCell ref="J1200:K1200"/>
    <mergeCell ref="L1200:N1200"/>
    <mergeCell ref="B1199:C1199"/>
    <mergeCell ref="D1199:E1199"/>
    <mergeCell ref="F1199:G1199"/>
    <mergeCell ref="H1199:I1199"/>
    <mergeCell ref="J1199:K1199"/>
    <mergeCell ref="L1197:N1197"/>
    <mergeCell ref="B1198:C1198"/>
    <mergeCell ref="D1198:E1198"/>
    <mergeCell ref="F1198:G1198"/>
    <mergeCell ref="H1198:I1198"/>
    <mergeCell ref="J1198:K1198"/>
    <mergeCell ref="L1198:N1198"/>
    <mergeCell ref="B1197:C1197"/>
    <mergeCell ref="D1197:E1197"/>
    <mergeCell ref="F1197:G1197"/>
    <mergeCell ref="H1197:I1197"/>
    <mergeCell ref="J1197:K1197"/>
    <mergeCell ref="L1203:N1203"/>
    <mergeCell ref="B1204:C1204"/>
    <mergeCell ref="D1204:E1204"/>
    <mergeCell ref="F1204:G1204"/>
    <mergeCell ref="H1204:I1204"/>
    <mergeCell ref="J1204:K1204"/>
    <mergeCell ref="L1204:N1204"/>
    <mergeCell ref="B1203:C1203"/>
    <mergeCell ref="D1203:E1203"/>
    <mergeCell ref="F1203:G1203"/>
    <mergeCell ref="H1203:I1203"/>
    <mergeCell ref="J1203:K1203"/>
    <mergeCell ref="L1201:N1201"/>
    <mergeCell ref="B1202:C1202"/>
    <mergeCell ref="D1202:E1202"/>
    <mergeCell ref="F1202:G1202"/>
    <mergeCell ref="H1202:I1202"/>
    <mergeCell ref="J1202:K1202"/>
    <mergeCell ref="L1202:N1202"/>
    <mergeCell ref="B1201:C1201"/>
    <mergeCell ref="D1201:E1201"/>
    <mergeCell ref="F1201:G1201"/>
    <mergeCell ref="H1201:I1201"/>
    <mergeCell ref="J1201:K1201"/>
    <mergeCell ref="L1207:N1207"/>
    <mergeCell ref="B1208:C1208"/>
    <mergeCell ref="D1208:E1208"/>
    <mergeCell ref="F1208:G1208"/>
    <mergeCell ref="H1208:I1208"/>
    <mergeCell ref="J1208:K1208"/>
    <mergeCell ref="L1208:N1208"/>
    <mergeCell ref="B1207:C1207"/>
    <mergeCell ref="D1207:E1207"/>
    <mergeCell ref="F1207:G1207"/>
    <mergeCell ref="H1207:I1207"/>
    <mergeCell ref="J1207:K1207"/>
    <mergeCell ref="L1205:N1205"/>
    <mergeCell ref="B1206:C1206"/>
    <mergeCell ref="D1206:E1206"/>
    <mergeCell ref="F1206:G1206"/>
    <mergeCell ref="H1206:I1206"/>
    <mergeCell ref="J1206:K1206"/>
    <mergeCell ref="L1206:N1206"/>
    <mergeCell ref="B1205:C1205"/>
    <mergeCell ref="D1205:E1205"/>
    <mergeCell ref="F1205:G1205"/>
    <mergeCell ref="H1205:I1205"/>
    <mergeCell ref="J1205:K1205"/>
    <mergeCell ref="L1211:N1211"/>
    <mergeCell ref="B1212:C1212"/>
    <mergeCell ref="D1212:E1212"/>
    <mergeCell ref="F1212:G1212"/>
    <mergeCell ref="H1212:I1212"/>
    <mergeCell ref="J1212:K1212"/>
    <mergeCell ref="L1212:N1212"/>
    <mergeCell ref="B1211:C1211"/>
    <mergeCell ref="D1211:E1211"/>
    <mergeCell ref="F1211:G1211"/>
    <mergeCell ref="H1211:I1211"/>
    <mergeCell ref="J1211:K1211"/>
    <mergeCell ref="L1209:N1209"/>
    <mergeCell ref="B1210:C1210"/>
    <mergeCell ref="D1210:E1210"/>
    <mergeCell ref="F1210:G1210"/>
    <mergeCell ref="H1210:I1210"/>
    <mergeCell ref="J1210:K1210"/>
    <mergeCell ref="L1210:N1210"/>
    <mergeCell ref="B1209:C1209"/>
    <mergeCell ref="D1209:E1209"/>
    <mergeCell ref="F1209:G1209"/>
    <mergeCell ref="H1209:I1209"/>
    <mergeCell ref="J1209:K1209"/>
    <mergeCell ref="L1215:N1215"/>
    <mergeCell ref="B1216:C1216"/>
    <mergeCell ref="D1216:E1216"/>
    <mergeCell ref="F1216:G1216"/>
    <mergeCell ref="H1216:I1216"/>
    <mergeCell ref="J1216:K1216"/>
    <mergeCell ref="L1216:N1216"/>
    <mergeCell ref="B1215:C1215"/>
    <mergeCell ref="D1215:E1215"/>
    <mergeCell ref="F1215:G1215"/>
    <mergeCell ref="H1215:I1215"/>
    <mergeCell ref="J1215:K1215"/>
    <mergeCell ref="L1213:N1213"/>
    <mergeCell ref="B1214:C1214"/>
    <mergeCell ref="D1214:E1214"/>
    <mergeCell ref="F1214:G1214"/>
    <mergeCell ref="H1214:I1214"/>
    <mergeCell ref="J1214:K1214"/>
    <mergeCell ref="L1214:N1214"/>
    <mergeCell ref="B1213:C1213"/>
    <mergeCell ref="D1213:E1213"/>
    <mergeCell ref="F1213:G1213"/>
    <mergeCell ref="H1213:I1213"/>
    <mergeCell ref="J1213:K1213"/>
    <mergeCell ref="L1219:N1219"/>
    <mergeCell ref="B1220:C1220"/>
    <mergeCell ref="D1220:E1220"/>
    <mergeCell ref="F1220:G1220"/>
    <mergeCell ref="H1220:I1220"/>
    <mergeCell ref="J1220:K1220"/>
    <mergeCell ref="L1220:N1220"/>
    <mergeCell ref="B1219:C1219"/>
    <mergeCell ref="D1219:E1219"/>
    <mergeCell ref="F1219:G1219"/>
    <mergeCell ref="H1219:I1219"/>
    <mergeCell ref="J1219:K1219"/>
    <mergeCell ref="L1217:N1217"/>
    <mergeCell ref="B1218:C1218"/>
    <mergeCell ref="D1218:E1218"/>
    <mergeCell ref="F1218:G1218"/>
    <mergeCell ref="H1218:I1218"/>
    <mergeCell ref="J1218:K1218"/>
    <mergeCell ref="L1218:N1218"/>
    <mergeCell ref="B1217:C1217"/>
    <mergeCell ref="D1217:E1217"/>
    <mergeCell ref="F1217:G1217"/>
    <mergeCell ref="H1217:I1217"/>
    <mergeCell ref="J1217:K1217"/>
    <mergeCell ref="L1223:N1223"/>
    <mergeCell ref="B1224:C1224"/>
    <mergeCell ref="D1224:E1224"/>
    <mergeCell ref="F1224:G1224"/>
    <mergeCell ref="H1224:I1224"/>
    <mergeCell ref="J1224:K1224"/>
    <mergeCell ref="L1224:N1224"/>
    <mergeCell ref="B1223:C1223"/>
    <mergeCell ref="D1223:E1223"/>
    <mergeCell ref="F1223:G1223"/>
    <mergeCell ref="H1223:I1223"/>
    <mergeCell ref="J1223:K1223"/>
    <mergeCell ref="L1221:N1221"/>
    <mergeCell ref="B1222:C1222"/>
    <mergeCell ref="D1222:E1222"/>
    <mergeCell ref="F1222:G1222"/>
    <mergeCell ref="H1222:I1222"/>
    <mergeCell ref="J1222:K1222"/>
    <mergeCell ref="L1222:N1222"/>
    <mergeCell ref="B1221:C1221"/>
    <mergeCell ref="D1221:E1221"/>
    <mergeCell ref="F1221:G1221"/>
    <mergeCell ref="H1221:I1221"/>
    <mergeCell ref="J1221:K1221"/>
    <mergeCell ref="L1227:N1227"/>
    <mergeCell ref="B1228:C1228"/>
    <mergeCell ref="D1228:E1228"/>
    <mergeCell ref="F1228:G1228"/>
    <mergeCell ref="H1228:I1228"/>
    <mergeCell ref="J1228:K1228"/>
    <mergeCell ref="L1228:N1228"/>
    <mergeCell ref="B1227:C1227"/>
    <mergeCell ref="D1227:E1227"/>
    <mergeCell ref="F1227:G1227"/>
    <mergeCell ref="H1227:I1227"/>
    <mergeCell ref="J1227:K1227"/>
    <mergeCell ref="L1225:N1225"/>
    <mergeCell ref="B1226:C1226"/>
    <mergeCell ref="D1226:E1226"/>
    <mergeCell ref="F1226:G1226"/>
    <mergeCell ref="H1226:I1226"/>
    <mergeCell ref="J1226:K1226"/>
    <mergeCell ref="L1226:N1226"/>
    <mergeCell ref="B1225:C1225"/>
    <mergeCell ref="D1225:E1225"/>
    <mergeCell ref="F1225:G1225"/>
    <mergeCell ref="H1225:I1225"/>
    <mergeCell ref="J1225:K1225"/>
    <mergeCell ref="L1231:N1231"/>
    <mergeCell ref="B1232:C1232"/>
    <mergeCell ref="D1232:E1232"/>
    <mergeCell ref="F1232:G1232"/>
    <mergeCell ref="H1232:I1232"/>
    <mergeCell ref="J1232:K1232"/>
    <mergeCell ref="L1232:N1232"/>
    <mergeCell ref="B1231:C1231"/>
    <mergeCell ref="D1231:E1231"/>
    <mergeCell ref="F1231:G1231"/>
    <mergeCell ref="H1231:I1231"/>
    <mergeCell ref="J1231:K1231"/>
    <mergeCell ref="L1229:N1229"/>
    <mergeCell ref="B1230:C1230"/>
    <mergeCell ref="D1230:E1230"/>
    <mergeCell ref="F1230:G1230"/>
    <mergeCell ref="H1230:I1230"/>
    <mergeCell ref="J1230:K1230"/>
    <mergeCell ref="L1230:N1230"/>
    <mergeCell ref="B1229:C1229"/>
    <mergeCell ref="D1229:E1229"/>
    <mergeCell ref="F1229:G1229"/>
    <mergeCell ref="H1229:I1229"/>
    <mergeCell ref="J1229:K1229"/>
    <mergeCell ref="L1235:N1235"/>
    <mergeCell ref="B1236:C1236"/>
    <mergeCell ref="D1236:E1236"/>
    <mergeCell ref="F1236:G1236"/>
    <mergeCell ref="H1236:I1236"/>
    <mergeCell ref="J1236:K1236"/>
    <mergeCell ref="L1236:N1236"/>
    <mergeCell ref="B1235:C1235"/>
    <mergeCell ref="D1235:E1235"/>
    <mergeCell ref="F1235:G1235"/>
    <mergeCell ref="H1235:I1235"/>
    <mergeCell ref="J1235:K1235"/>
    <mergeCell ref="L1233:N1233"/>
    <mergeCell ref="B1234:C1234"/>
    <mergeCell ref="D1234:E1234"/>
    <mergeCell ref="F1234:G1234"/>
    <mergeCell ref="H1234:I1234"/>
    <mergeCell ref="J1234:K1234"/>
    <mergeCell ref="L1234:N1234"/>
    <mergeCell ref="B1233:C1233"/>
    <mergeCell ref="D1233:E1233"/>
    <mergeCell ref="F1233:G1233"/>
    <mergeCell ref="H1233:I1233"/>
    <mergeCell ref="J1233:K1233"/>
    <mergeCell ref="L1239:N1239"/>
    <mergeCell ref="B1240:C1240"/>
    <mergeCell ref="D1240:E1240"/>
    <mergeCell ref="F1240:G1240"/>
    <mergeCell ref="H1240:I1240"/>
    <mergeCell ref="J1240:K1240"/>
    <mergeCell ref="L1240:N1240"/>
    <mergeCell ref="B1239:C1239"/>
    <mergeCell ref="D1239:E1239"/>
    <mergeCell ref="F1239:G1239"/>
    <mergeCell ref="H1239:I1239"/>
    <mergeCell ref="J1239:K1239"/>
    <mergeCell ref="L1237:N1237"/>
    <mergeCell ref="B1238:C1238"/>
    <mergeCell ref="D1238:E1238"/>
    <mergeCell ref="F1238:G1238"/>
    <mergeCell ref="H1238:I1238"/>
    <mergeCell ref="J1238:K1238"/>
    <mergeCell ref="L1238:N1238"/>
    <mergeCell ref="B1237:C1237"/>
    <mergeCell ref="D1237:E1237"/>
    <mergeCell ref="F1237:G1237"/>
    <mergeCell ref="H1237:I1237"/>
    <mergeCell ref="J1237:K1237"/>
    <mergeCell ref="L1243:N1243"/>
    <mergeCell ref="B1244:C1244"/>
    <mergeCell ref="D1244:E1244"/>
    <mergeCell ref="F1244:G1244"/>
    <mergeCell ref="H1244:I1244"/>
    <mergeCell ref="J1244:K1244"/>
    <mergeCell ref="L1244:N1244"/>
    <mergeCell ref="B1243:C1243"/>
    <mergeCell ref="D1243:E1243"/>
    <mergeCell ref="F1243:G1243"/>
    <mergeCell ref="H1243:I1243"/>
    <mergeCell ref="J1243:K1243"/>
    <mergeCell ref="L1241:N1241"/>
    <mergeCell ref="B1242:C1242"/>
    <mergeCell ref="D1242:E1242"/>
    <mergeCell ref="F1242:G1242"/>
    <mergeCell ref="H1242:I1242"/>
    <mergeCell ref="J1242:K1242"/>
    <mergeCell ref="L1242:N1242"/>
    <mergeCell ref="B1241:C1241"/>
    <mergeCell ref="D1241:E1241"/>
    <mergeCell ref="F1241:G1241"/>
    <mergeCell ref="H1241:I1241"/>
    <mergeCell ref="J1241:K1241"/>
    <mergeCell ref="L1247:N1247"/>
    <mergeCell ref="B1248:C1248"/>
    <mergeCell ref="D1248:E1248"/>
    <mergeCell ref="F1248:G1248"/>
    <mergeCell ref="H1248:I1248"/>
    <mergeCell ref="J1248:K1248"/>
    <mergeCell ref="L1248:N1248"/>
    <mergeCell ref="B1247:C1247"/>
    <mergeCell ref="D1247:E1247"/>
    <mergeCell ref="F1247:G1247"/>
    <mergeCell ref="H1247:I1247"/>
    <mergeCell ref="J1247:K1247"/>
    <mergeCell ref="L1245:N1245"/>
    <mergeCell ref="B1246:C1246"/>
    <mergeCell ref="D1246:E1246"/>
    <mergeCell ref="F1246:G1246"/>
    <mergeCell ref="H1246:I1246"/>
    <mergeCell ref="J1246:K1246"/>
    <mergeCell ref="L1246:N1246"/>
    <mergeCell ref="B1245:C1245"/>
    <mergeCell ref="D1245:E1245"/>
    <mergeCell ref="F1245:G1245"/>
    <mergeCell ref="H1245:I1245"/>
    <mergeCell ref="J1245:K1245"/>
    <mergeCell ref="L1251:N1251"/>
    <mergeCell ref="B1252:C1252"/>
    <mergeCell ref="D1252:E1252"/>
    <mergeCell ref="F1252:G1252"/>
    <mergeCell ref="H1252:I1252"/>
    <mergeCell ref="J1252:K1252"/>
    <mergeCell ref="L1252:N1252"/>
    <mergeCell ref="B1251:C1251"/>
    <mergeCell ref="D1251:E1251"/>
    <mergeCell ref="F1251:G1251"/>
    <mergeCell ref="H1251:I1251"/>
    <mergeCell ref="J1251:K1251"/>
    <mergeCell ref="L1249:N1249"/>
    <mergeCell ref="B1250:C1250"/>
    <mergeCell ref="D1250:E1250"/>
    <mergeCell ref="F1250:G1250"/>
    <mergeCell ref="H1250:I1250"/>
    <mergeCell ref="J1250:K1250"/>
    <mergeCell ref="L1250:N1250"/>
    <mergeCell ref="B1249:C1249"/>
    <mergeCell ref="D1249:E1249"/>
    <mergeCell ref="F1249:G1249"/>
    <mergeCell ref="H1249:I1249"/>
    <mergeCell ref="J1249:K1249"/>
    <mergeCell ref="L1255:N1255"/>
    <mergeCell ref="B1256:C1256"/>
    <mergeCell ref="D1256:E1256"/>
    <mergeCell ref="F1256:G1256"/>
    <mergeCell ref="H1256:I1256"/>
    <mergeCell ref="J1256:K1256"/>
    <mergeCell ref="L1256:N1256"/>
    <mergeCell ref="B1255:C1255"/>
    <mergeCell ref="D1255:E1255"/>
    <mergeCell ref="F1255:G1255"/>
    <mergeCell ref="H1255:I1255"/>
    <mergeCell ref="J1255:K1255"/>
    <mergeCell ref="L1253:N1253"/>
    <mergeCell ref="B1254:C1254"/>
    <mergeCell ref="D1254:E1254"/>
    <mergeCell ref="F1254:G1254"/>
    <mergeCell ref="H1254:I1254"/>
    <mergeCell ref="J1254:K1254"/>
    <mergeCell ref="L1254:N1254"/>
    <mergeCell ref="B1253:C1253"/>
    <mergeCell ref="D1253:E1253"/>
    <mergeCell ref="F1253:G1253"/>
    <mergeCell ref="H1253:I1253"/>
    <mergeCell ref="J1253:K1253"/>
    <mergeCell ref="L1259:N1259"/>
    <mergeCell ref="B1260:C1260"/>
    <mergeCell ref="D1260:E1260"/>
    <mergeCell ref="F1260:G1260"/>
    <mergeCell ref="H1260:I1260"/>
    <mergeCell ref="J1260:K1260"/>
    <mergeCell ref="L1260:N1260"/>
    <mergeCell ref="B1259:C1259"/>
    <mergeCell ref="D1259:E1259"/>
    <mergeCell ref="F1259:G1259"/>
    <mergeCell ref="H1259:I1259"/>
    <mergeCell ref="J1259:K1259"/>
    <mergeCell ref="L1257:N1257"/>
    <mergeCell ref="B1258:C1258"/>
    <mergeCell ref="D1258:E1258"/>
    <mergeCell ref="F1258:G1258"/>
    <mergeCell ref="H1258:I1258"/>
    <mergeCell ref="J1258:K1258"/>
    <mergeCell ref="L1258:N1258"/>
    <mergeCell ref="B1257:C1257"/>
    <mergeCell ref="D1257:E1257"/>
    <mergeCell ref="F1257:G1257"/>
    <mergeCell ref="H1257:I1257"/>
    <mergeCell ref="J1257:K1257"/>
    <mergeCell ref="L1263:N1263"/>
    <mergeCell ref="B1264:C1264"/>
    <mergeCell ref="D1264:E1264"/>
    <mergeCell ref="F1264:G1264"/>
    <mergeCell ref="H1264:I1264"/>
    <mergeCell ref="J1264:K1264"/>
    <mergeCell ref="L1264:N1264"/>
    <mergeCell ref="B1263:C1263"/>
    <mergeCell ref="D1263:E1263"/>
    <mergeCell ref="F1263:G1263"/>
    <mergeCell ref="H1263:I1263"/>
    <mergeCell ref="J1263:K1263"/>
    <mergeCell ref="L1261:N1261"/>
    <mergeCell ref="B1262:C1262"/>
    <mergeCell ref="D1262:E1262"/>
    <mergeCell ref="F1262:G1262"/>
    <mergeCell ref="H1262:I1262"/>
    <mergeCell ref="J1262:K1262"/>
    <mergeCell ref="L1262:N1262"/>
    <mergeCell ref="B1261:C1261"/>
    <mergeCell ref="D1261:E1261"/>
    <mergeCell ref="F1261:G1261"/>
    <mergeCell ref="H1261:I1261"/>
    <mergeCell ref="J1261:K1261"/>
    <mergeCell ref="L1267:N1267"/>
    <mergeCell ref="B1268:C1268"/>
    <mergeCell ref="D1268:E1268"/>
    <mergeCell ref="F1268:G1268"/>
    <mergeCell ref="H1268:I1268"/>
    <mergeCell ref="J1268:K1268"/>
    <mergeCell ref="L1268:N1268"/>
    <mergeCell ref="B1267:C1267"/>
    <mergeCell ref="D1267:E1267"/>
    <mergeCell ref="F1267:G1267"/>
    <mergeCell ref="H1267:I1267"/>
    <mergeCell ref="J1267:K1267"/>
    <mergeCell ref="L1265:N1265"/>
    <mergeCell ref="B1266:C1266"/>
    <mergeCell ref="D1266:E1266"/>
    <mergeCell ref="F1266:G1266"/>
    <mergeCell ref="H1266:I1266"/>
    <mergeCell ref="J1266:K1266"/>
    <mergeCell ref="L1266:N1266"/>
    <mergeCell ref="B1265:C1265"/>
    <mergeCell ref="D1265:E1265"/>
    <mergeCell ref="F1265:G1265"/>
    <mergeCell ref="H1265:I1265"/>
    <mergeCell ref="J1265:K1265"/>
    <mergeCell ref="L1271:N1271"/>
    <mergeCell ref="B1272:C1272"/>
    <mergeCell ref="D1272:E1272"/>
    <mergeCell ref="F1272:G1272"/>
    <mergeCell ref="H1272:I1272"/>
    <mergeCell ref="J1272:K1272"/>
    <mergeCell ref="L1272:N1272"/>
    <mergeCell ref="B1271:C1271"/>
    <mergeCell ref="D1271:E1271"/>
    <mergeCell ref="F1271:G1271"/>
    <mergeCell ref="H1271:I1271"/>
    <mergeCell ref="J1271:K1271"/>
    <mergeCell ref="L1269:N1269"/>
    <mergeCell ref="B1270:C1270"/>
    <mergeCell ref="D1270:E1270"/>
    <mergeCell ref="F1270:G1270"/>
    <mergeCell ref="H1270:I1270"/>
    <mergeCell ref="J1270:K1270"/>
    <mergeCell ref="L1270:N1270"/>
    <mergeCell ref="B1269:C1269"/>
    <mergeCell ref="D1269:E1269"/>
    <mergeCell ref="F1269:G1269"/>
    <mergeCell ref="H1269:I1269"/>
    <mergeCell ref="J1269:K1269"/>
    <mergeCell ref="L1275:N1275"/>
    <mergeCell ref="B1276:C1276"/>
    <mergeCell ref="D1276:E1276"/>
    <mergeCell ref="F1276:G1276"/>
    <mergeCell ref="H1276:I1276"/>
    <mergeCell ref="J1276:K1276"/>
    <mergeCell ref="L1276:N1276"/>
    <mergeCell ref="B1275:C1275"/>
    <mergeCell ref="D1275:E1275"/>
    <mergeCell ref="F1275:G1275"/>
    <mergeCell ref="H1275:I1275"/>
    <mergeCell ref="J1275:K1275"/>
    <mergeCell ref="L1273:N1273"/>
    <mergeCell ref="B1274:C1274"/>
    <mergeCell ref="D1274:E1274"/>
    <mergeCell ref="F1274:G1274"/>
    <mergeCell ref="H1274:I1274"/>
    <mergeCell ref="J1274:K1274"/>
    <mergeCell ref="L1274:N1274"/>
    <mergeCell ref="B1273:C1273"/>
    <mergeCell ref="D1273:E1273"/>
    <mergeCell ref="F1273:G1273"/>
    <mergeCell ref="H1273:I1273"/>
    <mergeCell ref="J1273:K1273"/>
    <mergeCell ref="L1279:N1279"/>
    <mergeCell ref="B1280:C1280"/>
    <mergeCell ref="D1280:E1280"/>
    <mergeCell ref="F1280:G1280"/>
    <mergeCell ref="H1280:I1280"/>
    <mergeCell ref="J1280:K1280"/>
    <mergeCell ref="L1280:N1280"/>
    <mergeCell ref="B1279:C1279"/>
    <mergeCell ref="D1279:E1279"/>
    <mergeCell ref="F1279:G1279"/>
    <mergeCell ref="H1279:I1279"/>
    <mergeCell ref="J1279:K1279"/>
    <mergeCell ref="L1277:N1277"/>
    <mergeCell ref="B1278:C1278"/>
    <mergeCell ref="D1278:E1278"/>
    <mergeCell ref="F1278:G1278"/>
    <mergeCell ref="H1278:I1278"/>
    <mergeCell ref="J1278:K1278"/>
    <mergeCell ref="L1278:N1278"/>
    <mergeCell ref="B1277:C1277"/>
    <mergeCell ref="D1277:E1277"/>
    <mergeCell ref="F1277:G1277"/>
    <mergeCell ref="H1277:I1277"/>
    <mergeCell ref="J1277:K1277"/>
    <mergeCell ref="L1283:N1283"/>
    <mergeCell ref="B1284:C1284"/>
    <mergeCell ref="D1284:E1284"/>
    <mergeCell ref="F1284:G1284"/>
    <mergeCell ref="H1284:I1284"/>
    <mergeCell ref="J1284:K1284"/>
    <mergeCell ref="L1284:N1284"/>
    <mergeCell ref="B1283:C1283"/>
    <mergeCell ref="D1283:E1283"/>
    <mergeCell ref="F1283:G1283"/>
    <mergeCell ref="H1283:I1283"/>
    <mergeCell ref="J1283:K1283"/>
    <mergeCell ref="L1281:N1281"/>
    <mergeCell ref="B1282:C1282"/>
    <mergeCell ref="D1282:E1282"/>
    <mergeCell ref="F1282:G1282"/>
    <mergeCell ref="H1282:I1282"/>
    <mergeCell ref="J1282:K1282"/>
    <mergeCell ref="L1282:N1282"/>
    <mergeCell ref="B1281:C1281"/>
    <mergeCell ref="D1281:E1281"/>
    <mergeCell ref="F1281:G1281"/>
    <mergeCell ref="H1281:I1281"/>
    <mergeCell ref="J1281:K1281"/>
    <mergeCell ref="L1287:N1287"/>
    <mergeCell ref="B1288:C1288"/>
    <mergeCell ref="D1288:E1288"/>
    <mergeCell ref="F1288:G1288"/>
    <mergeCell ref="H1288:I1288"/>
    <mergeCell ref="J1288:K1288"/>
    <mergeCell ref="L1288:N1288"/>
    <mergeCell ref="B1287:C1287"/>
    <mergeCell ref="D1287:E1287"/>
    <mergeCell ref="F1287:G1287"/>
    <mergeCell ref="H1287:I1287"/>
    <mergeCell ref="J1287:K1287"/>
    <mergeCell ref="L1285:N1285"/>
    <mergeCell ref="B1286:C1286"/>
    <mergeCell ref="D1286:E1286"/>
    <mergeCell ref="F1286:G1286"/>
    <mergeCell ref="H1286:I1286"/>
    <mergeCell ref="J1286:K1286"/>
    <mergeCell ref="L1286:N1286"/>
    <mergeCell ref="B1285:C1285"/>
    <mergeCell ref="D1285:E1285"/>
    <mergeCell ref="F1285:G1285"/>
    <mergeCell ref="H1285:I1285"/>
    <mergeCell ref="J1285:K1285"/>
    <mergeCell ref="L1291:N1291"/>
    <mergeCell ref="B1292:C1292"/>
    <mergeCell ref="D1292:E1292"/>
    <mergeCell ref="F1292:G1292"/>
    <mergeCell ref="H1292:I1292"/>
    <mergeCell ref="J1292:K1292"/>
    <mergeCell ref="L1292:N1292"/>
    <mergeCell ref="B1291:C1291"/>
    <mergeCell ref="D1291:E1291"/>
    <mergeCell ref="F1291:G1291"/>
    <mergeCell ref="H1291:I1291"/>
    <mergeCell ref="J1291:K1291"/>
    <mergeCell ref="L1289:N1289"/>
    <mergeCell ref="B1290:C1290"/>
    <mergeCell ref="D1290:E1290"/>
    <mergeCell ref="F1290:G1290"/>
    <mergeCell ref="H1290:I1290"/>
    <mergeCell ref="J1290:K1290"/>
    <mergeCell ref="L1290:N1290"/>
    <mergeCell ref="B1289:C1289"/>
    <mergeCell ref="D1289:E1289"/>
    <mergeCell ref="F1289:G1289"/>
    <mergeCell ref="H1289:I1289"/>
    <mergeCell ref="J1289:K1289"/>
    <mergeCell ref="L1295:N1295"/>
    <mergeCell ref="B1296:C1296"/>
    <mergeCell ref="D1296:E1296"/>
    <mergeCell ref="F1296:G1296"/>
    <mergeCell ref="H1296:I1296"/>
    <mergeCell ref="J1296:K1296"/>
    <mergeCell ref="L1296:N1296"/>
    <mergeCell ref="B1295:C1295"/>
    <mergeCell ref="D1295:E1295"/>
    <mergeCell ref="F1295:G1295"/>
    <mergeCell ref="H1295:I1295"/>
    <mergeCell ref="J1295:K1295"/>
    <mergeCell ref="L1293:N1293"/>
    <mergeCell ref="B1294:C1294"/>
    <mergeCell ref="D1294:E1294"/>
    <mergeCell ref="F1294:G1294"/>
    <mergeCell ref="H1294:I1294"/>
    <mergeCell ref="J1294:K1294"/>
    <mergeCell ref="L1294:N1294"/>
    <mergeCell ref="B1293:C1293"/>
    <mergeCell ref="D1293:E1293"/>
    <mergeCell ref="F1293:G1293"/>
    <mergeCell ref="H1293:I1293"/>
    <mergeCell ref="J1293:K1293"/>
    <mergeCell ref="L1299:N1299"/>
    <mergeCell ref="B1300:C1300"/>
    <mergeCell ref="D1300:E1300"/>
    <mergeCell ref="F1300:G1300"/>
    <mergeCell ref="H1300:I1300"/>
    <mergeCell ref="J1300:K1300"/>
    <mergeCell ref="L1300:N1300"/>
    <mergeCell ref="B1299:C1299"/>
    <mergeCell ref="D1299:E1299"/>
    <mergeCell ref="F1299:G1299"/>
    <mergeCell ref="H1299:I1299"/>
    <mergeCell ref="J1299:K1299"/>
    <mergeCell ref="L1297:N1297"/>
    <mergeCell ref="B1298:C1298"/>
    <mergeCell ref="D1298:E1298"/>
    <mergeCell ref="F1298:G1298"/>
    <mergeCell ref="H1298:I1298"/>
    <mergeCell ref="J1298:K1298"/>
    <mergeCell ref="L1298:N1298"/>
    <mergeCell ref="B1297:C1297"/>
    <mergeCell ref="D1297:E1297"/>
    <mergeCell ref="F1297:G1297"/>
    <mergeCell ref="H1297:I1297"/>
    <mergeCell ref="J1297:K1297"/>
    <mergeCell ref="L1303:N1303"/>
    <mergeCell ref="B1304:C1304"/>
    <mergeCell ref="D1304:E1304"/>
    <mergeCell ref="F1304:G1304"/>
    <mergeCell ref="H1304:I1304"/>
    <mergeCell ref="J1304:K1304"/>
    <mergeCell ref="L1304:N1304"/>
    <mergeCell ref="B1303:C1303"/>
    <mergeCell ref="D1303:E1303"/>
    <mergeCell ref="F1303:G1303"/>
    <mergeCell ref="H1303:I1303"/>
    <mergeCell ref="J1303:K1303"/>
    <mergeCell ref="L1301:N1301"/>
    <mergeCell ref="B1302:C1302"/>
    <mergeCell ref="D1302:E1302"/>
    <mergeCell ref="F1302:G1302"/>
    <mergeCell ref="H1302:I1302"/>
    <mergeCell ref="J1302:K1302"/>
    <mergeCell ref="L1302:N1302"/>
    <mergeCell ref="B1301:C1301"/>
    <mergeCell ref="D1301:E1301"/>
    <mergeCell ref="F1301:G1301"/>
    <mergeCell ref="H1301:I1301"/>
    <mergeCell ref="J1301:K1301"/>
    <mergeCell ref="L1307:N1307"/>
    <mergeCell ref="B1308:C1308"/>
    <mergeCell ref="D1308:E1308"/>
    <mergeCell ref="F1308:G1308"/>
    <mergeCell ref="H1308:I1308"/>
    <mergeCell ref="J1308:K1308"/>
    <mergeCell ref="L1308:N1308"/>
    <mergeCell ref="B1307:C1307"/>
    <mergeCell ref="D1307:E1307"/>
    <mergeCell ref="F1307:G1307"/>
    <mergeCell ref="H1307:I1307"/>
    <mergeCell ref="J1307:K1307"/>
    <mergeCell ref="L1305:N1305"/>
    <mergeCell ref="B1306:C1306"/>
    <mergeCell ref="D1306:E1306"/>
    <mergeCell ref="F1306:G1306"/>
    <mergeCell ref="H1306:I1306"/>
    <mergeCell ref="J1306:K1306"/>
    <mergeCell ref="L1306:N1306"/>
    <mergeCell ref="B1305:C1305"/>
    <mergeCell ref="D1305:E1305"/>
    <mergeCell ref="F1305:G1305"/>
    <mergeCell ref="H1305:I1305"/>
    <mergeCell ref="J1305:K1305"/>
    <mergeCell ref="L1311:N1311"/>
    <mergeCell ref="B1312:C1312"/>
    <mergeCell ref="D1312:E1312"/>
    <mergeCell ref="F1312:G1312"/>
    <mergeCell ref="H1312:I1312"/>
    <mergeCell ref="J1312:K1312"/>
    <mergeCell ref="L1312:N1312"/>
    <mergeCell ref="B1311:C1311"/>
    <mergeCell ref="D1311:E1311"/>
    <mergeCell ref="F1311:G1311"/>
    <mergeCell ref="H1311:I1311"/>
    <mergeCell ref="J1311:K1311"/>
    <mergeCell ref="L1309:N1309"/>
    <mergeCell ref="B1310:C1310"/>
    <mergeCell ref="D1310:E1310"/>
    <mergeCell ref="F1310:G1310"/>
    <mergeCell ref="H1310:I1310"/>
    <mergeCell ref="J1310:K1310"/>
    <mergeCell ref="L1310:N1310"/>
    <mergeCell ref="B1309:C1309"/>
    <mergeCell ref="D1309:E1309"/>
    <mergeCell ref="F1309:G1309"/>
    <mergeCell ref="H1309:I1309"/>
    <mergeCell ref="J1309:K1309"/>
    <mergeCell ref="L1315:N1315"/>
    <mergeCell ref="B1316:C1316"/>
    <mergeCell ref="D1316:E1316"/>
    <mergeCell ref="F1316:G1316"/>
    <mergeCell ref="H1316:I1316"/>
    <mergeCell ref="J1316:K1316"/>
    <mergeCell ref="L1316:N1316"/>
    <mergeCell ref="B1315:C1315"/>
    <mergeCell ref="D1315:E1315"/>
    <mergeCell ref="F1315:G1315"/>
    <mergeCell ref="H1315:I1315"/>
    <mergeCell ref="J1315:K1315"/>
    <mergeCell ref="L1313:N1313"/>
    <mergeCell ref="B1314:C1314"/>
    <mergeCell ref="D1314:E1314"/>
    <mergeCell ref="F1314:G1314"/>
    <mergeCell ref="H1314:I1314"/>
    <mergeCell ref="J1314:K1314"/>
    <mergeCell ref="L1314:N1314"/>
    <mergeCell ref="B1313:C1313"/>
    <mergeCell ref="D1313:E1313"/>
    <mergeCell ref="F1313:G1313"/>
    <mergeCell ref="H1313:I1313"/>
    <mergeCell ref="J1313:K1313"/>
    <mergeCell ref="L1319:N1319"/>
    <mergeCell ref="B1320:C1320"/>
    <mergeCell ref="D1320:E1320"/>
    <mergeCell ref="F1320:G1320"/>
    <mergeCell ref="H1320:I1320"/>
    <mergeCell ref="J1320:K1320"/>
    <mergeCell ref="L1320:N1320"/>
    <mergeCell ref="B1319:C1319"/>
    <mergeCell ref="D1319:E1319"/>
    <mergeCell ref="F1319:G1319"/>
    <mergeCell ref="H1319:I1319"/>
    <mergeCell ref="J1319:K1319"/>
    <mergeCell ref="L1317:N1317"/>
    <mergeCell ref="B1318:C1318"/>
    <mergeCell ref="D1318:E1318"/>
    <mergeCell ref="F1318:G1318"/>
    <mergeCell ref="H1318:I1318"/>
    <mergeCell ref="J1318:K1318"/>
    <mergeCell ref="L1318:N1318"/>
    <mergeCell ref="B1317:C1317"/>
    <mergeCell ref="D1317:E1317"/>
    <mergeCell ref="F1317:G1317"/>
    <mergeCell ref="H1317:I1317"/>
    <mergeCell ref="J1317:K1317"/>
    <mergeCell ref="L1323:N1323"/>
    <mergeCell ref="B1324:C1324"/>
    <mergeCell ref="D1324:E1324"/>
    <mergeCell ref="F1324:G1324"/>
    <mergeCell ref="H1324:I1324"/>
    <mergeCell ref="J1324:K1324"/>
    <mergeCell ref="L1324:N1324"/>
    <mergeCell ref="B1323:C1323"/>
    <mergeCell ref="D1323:E1323"/>
    <mergeCell ref="F1323:G1323"/>
    <mergeCell ref="H1323:I1323"/>
    <mergeCell ref="J1323:K1323"/>
    <mergeCell ref="L1321:N1321"/>
    <mergeCell ref="B1322:C1322"/>
    <mergeCell ref="D1322:E1322"/>
    <mergeCell ref="F1322:G1322"/>
    <mergeCell ref="H1322:I1322"/>
    <mergeCell ref="J1322:K1322"/>
    <mergeCell ref="L1322:N1322"/>
    <mergeCell ref="B1321:C1321"/>
    <mergeCell ref="D1321:E1321"/>
    <mergeCell ref="F1321:G1321"/>
    <mergeCell ref="H1321:I1321"/>
    <mergeCell ref="J1321:K1321"/>
    <mergeCell ref="L1327:N1327"/>
    <mergeCell ref="B1328:C1328"/>
    <mergeCell ref="D1328:E1328"/>
    <mergeCell ref="F1328:G1328"/>
    <mergeCell ref="H1328:I1328"/>
    <mergeCell ref="J1328:K1328"/>
    <mergeCell ref="L1328:N1328"/>
    <mergeCell ref="B1327:C1327"/>
    <mergeCell ref="D1327:E1327"/>
    <mergeCell ref="F1327:G1327"/>
    <mergeCell ref="H1327:I1327"/>
    <mergeCell ref="J1327:K1327"/>
    <mergeCell ref="L1325:N1325"/>
    <mergeCell ref="B1326:C1326"/>
    <mergeCell ref="D1326:E1326"/>
    <mergeCell ref="F1326:G1326"/>
    <mergeCell ref="H1326:I1326"/>
    <mergeCell ref="J1326:K1326"/>
    <mergeCell ref="L1326:N1326"/>
    <mergeCell ref="B1325:C1325"/>
    <mergeCell ref="D1325:E1325"/>
    <mergeCell ref="F1325:G1325"/>
    <mergeCell ref="H1325:I1325"/>
    <mergeCell ref="J1325:K1325"/>
    <mergeCell ref="L1331:N1331"/>
    <mergeCell ref="B1332:C1332"/>
    <mergeCell ref="D1332:E1332"/>
    <mergeCell ref="F1332:G1332"/>
    <mergeCell ref="H1332:I1332"/>
    <mergeCell ref="J1332:K1332"/>
    <mergeCell ref="L1332:N1332"/>
    <mergeCell ref="B1331:C1331"/>
    <mergeCell ref="D1331:E1331"/>
    <mergeCell ref="F1331:G1331"/>
    <mergeCell ref="H1331:I1331"/>
    <mergeCell ref="J1331:K1331"/>
    <mergeCell ref="L1329:N1329"/>
    <mergeCell ref="B1330:C1330"/>
    <mergeCell ref="D1330:E1330"/>
    <mergeCell ref="F1330:G1330"/>
    <mergeCell ref="H1330:I1330"/>
    <mergeCell ref="J1330:K1330"/>
    <mergeCell ref="L1330:N1330"/>
    <mergeCell ref="B1329:C1329"/>
    <mergeCell ref="D1329:E1329"/>
    <mergeCell ref="F1329:G1329"/>
    <mergeCell ref="H1329:I1329"/>
    <mergeCell ref="J1329:K1329"/>
    <mergeCell ref="L1335:N1335"/>
    <mergeCell ref="B1336:C1336"/>
    <mergeCell ref="D1336:E1336"/>
    <mergeCell ref="F1336:G1336"/>
    <mergeCell ref="H1336:I1336"/>
    <mergeCell ref="J1336:K1336"/>
    <mergeCell ref="L1336:N1336"/>
    <mergeCell ref="B1335:C1335"/>
    <mergeCell ref="D1335:E1335"/>
    <mergeCell ref="F1335:G1335"/>
    <mergeCell ref="H1335:I1335"/>
    <mergeCell ref="J1335:K1335"/>
    <mergeCell ref="L1333:N1333"/>
    <mergeCell ref="B1334:C1334"/>
    <mergeCell ref="D1334:E1334"/>
    <mergeCell ref="F1334:G1334"/>
    <mergeCell ref="H1334:I1334"/>
    <mergeCell ref="J1334:K1334"/>
    <mergeCell ref="L1334:N1334"/>
    <mergeCell ref="B1333:C1333"/>
    <mergeCell ref="D1333:E1333"/>
    <mergeCell ref="F1333:G1333"/>
    <mergeCell ref="H1333:I1333"/>
    <mergeCell ref="J1333:K1333"/>
    <mergeCell ref="L1339:N1339"/>
    <mergeCell ref="B1340:C1340"/>
    <mergeCell ref="D1340:E1340"/>
    <mergeCell ref="F1340:G1340"/>
    <mergeCell ref="H1340:I1340"/>
    <mergeCell ref="J1340:K1340"/>
    <mergeCell ref="L1340:N1340"/>
    <mergeCell ref="B1339:C1339"/>
    <mergeCell ref="D1339:E1339"/>
    <mergeCell ref="F1339:G1339"/>
    <mergeCell ref="H1339:I1339"/>
    <mergeCell ref="J1339:K1339"/>
    <mergeCell ref="L1337:N1337"/>
    <mergeCell ref="B1338:C1338"/>
    <mergeCell ref="D1338:E1338"/>
    <mergeCell ref="F1338:G1338"/>
    <mergeCell ref="H1338:I1338"/>
    <mergeCell ref="J1338:K1338"/>
    <mergeCell ref="L1338:N1338"/>
    <mergeCell ref="B1337:C1337"/>
    <mergeCell ref="D1337:E1337"/>
    <mergeCell ref="F1337:G1337"/>
    <mergeCell ref="H1337:I1337"/>
    <mergeCell ref="J1337:K1337"/>
    <mergeCell ref="L1343:N1343"/>
    <mergeCell ref="B1344:C1344"/>
    <mergeCell ref="D1344:E1344"/>
    <mergeCell ref="F1344:G1344"/>
    <mergeCell ref="H1344:I1344"/>
    <mergeCell ref="J1344:K1344"/>
    <mergeCell ref="L1344:N1344"/>
    <mergeCell ref="B1343:C1343"/>
    <mergeCell ref="D1343:E1343"/>
    <mergeCell ref="F1343:G1343"/>
    <mergeCell ref="H1343:I1343"/>
    <mergeCell ref="J1343:K1343"/>
    <mergeCell ref="L1341:N1341"/>
    <mergeCell ref="B1342:C1342"/>
    <mergeCell ref="D1342:E1342"/>
    <mergeCell ref="F1342:G1342"/>
    <mergeCell ref="H1342:I1342"/>
    <mergeCell ref="J1342:K1342"/>
    <mergeCell ref="L1342:N1342"/>
    <mergeCell ref="B1341:C1341"/>
    <mergeCell ref="D1341:E1341"/>
    <mergeCell ref="F1341:G1341"/>
    <mergeCell ref="H1341:I1341"/>
    <mergeCell ref="J1341:K1341"/>
    <mergeCell ref="L1347:N1347"/>
    <mergeCell ref="B1348:C1348"/>
    <mergeCell ref="D1348:E1348"/>
    <mergeCell ref="F1348:G1348"/>
    <mergeCell ref="H1348:I1348"/>
    <mergeCell ref="J1348:K1348"/>
    <mergeCell ref="L1348:N1348"/>
    <mergeCell ref="B1347:C1347"/>
    <mergeCell ref="D1347:E1347"/>
    <mergeCell ref="F1347:G1347"/>
    <mergeCell ref="H1347:I1347"/>
    <mergeCell ref="J1347:K1347"/>
    <mergeCell ref="L1345:N1345"/>
    <mergeCell ref="B1346:C1346"/>
    <mergeCell ref="D1346:E1346"/>
    <mergeCell ref="F1346:G1346"/>
    <mergeCell ref="H1346:I1346"/>
    <mergeCell ref="J1346:K1346"/>
    <mergeCell ref="L1346:N1346"/>
    <mergeCell ref="B1345:C1345"/>
    <mergeCell ref="D1345:E1345"/>
    <mergeCell ref="F1345:G1345"/>
    <mergeCell ref="H1345:I1345"/>
    <mergeCell ref="J1345:K1345"/>
    <mergeCell ref="L1351:N1351"/>
    <mergeCell ref="B1352:C1352"/>
    <mergeCell ref="D1352:E1352"/>
    <mergeCell ref="F1352:G1352"/>
    <mergeCell ref="H1352:I1352"/>
    <mergeCell ref="J1352:K1352"/>
    <mergeCell ref="L1352:N1352"/>
    <mergeCell ref="B1351:C1351"/>
    <mergeCell ref="D1351:E1351"/>
    <mergeCell ref="F1351:G1351"/>
    <mergeCell ref="H1351:I1351"/>
    <mergeCell ref="J1351:K1351"/>
    <mergeCell ref="L1349:N1349"/>
    <mergeCell ref="B1350:C1350"/>
    <mergeCell ref="D1350:E1350"/>
    <mergeCell ref="F1350:G1350"/>
    <mergeCell ref="H1350:I1350"/>
    <mergeCell ref="J1350:K1350"/>
    <mergeCell ref="L1350:N1350"/>
    <mergeCell ref="B1349:C1349"/>
    <mergeCell ref="D1349:E1349"/>
    <mergeCell ref="F1349:G1349"/>
    <mergeCell ref="H1349:I1349"/>
    <mergeCell ref="J1349:K1349"/>
    <mergeCell ref="L1355:N1355"/>
    <mergeCell ref="B1356:C1356"/>
    <mergeCell ref="D1356:E1356"/>
    <mergeCell ref="F1356:G1356"/>
    <mergeCell ref="H1356:I1356"/>
    <mergeCell ref="J1356:K1356"/>
    <mergeCell ref="L1356:N1356"/>
    <mergeCell ref="B1355:C1355"/>
    <mergeCell ref="D1355:E1355"/>
    <mergeCell ref="F1355:G1355"/>
    <mergeCell ref="H1355:I1355"/>
    <mergeCell ref="J1355:K1355"/>
    <mergeCell ref="L1353:N1353"/>
    <mergeCell ref="B1354:C1354"/>
    <mergeCell ref="D1354:E1354"/>
    <mergeCell ref="F1354:G1354"/>
    <mergeCell ref="H1354:I1354"/>
    <mergeCell ref="J1354:K1354"/>
    <mergeCell ref="L1354:N1354"/>
    <mergeCell ref="B1353:C1353"/>
    <mergeCell ref="D1353:E1353"/>
    <mergeCell ref="F1353:G1353"/>
    <mergeCell ref="H1353:I1353"/>
    <mergeCell ref="J1353:K1353"/>
    <mergeCell ref="L1359:N1359"/>
    <mergeCell ref="B1360:C1360"/>
    <mergeCell ref="D1360:E1360"/>
    <mergeCell ref="F1360:G1360"/>
    <mergeCell ref="H1360:I1360"/>
    <mergeCell ref="J1360:K1360"/>
    <mergeCell ref="L1360:N1360"/>
    <mergeCell ref="B1359:C1359"/>
    <mergeCell ref="D1359:E1359"/>
    <mergeCell ref="F1359:G1359"/>
    <mergeCell ref="H1359:I1359"/>
    <mergeCell ref="J1359:K1359"/>
    <mergeCell ref="L1357:N1357"/>
    <mergeCell ref="B1358:C1358"/>
    <mergeCell ref="D1358:E1358"/>
    <mergeCell ref="F1358:G1358"/>
    <mergeCell ref="H1358:I1358"/>
    <mergeCell ref="J1358:K1358"/>
    <mergeCell ref="L1358:N1358"/>
    <mergeCell ref="B1357:C1357"/>
    <mergeCell ref="D1357:E1357"/>
    <mergeCell ref="F1357:G1357"/>
    <mergeCell ref="H1357:I1357"/>
    <mergeCell ref="J1357:K1357"/>
    <mergeCell ref="L1363:N1363"/>
    <mergeCell ref="B1364:C1364"/>
    <mergeCell ref="D1364:E1364"/>
    <mergeCell ref="F1364:G1364"/>
    <mergeCell ref="H1364:I1364"/>
    <mergeCell ref="J1364:K1364"/>
    <mergeCell ref="L1364:N1364"/>
    <mergeCell ref="B1363:C1363"/>
    <mergeCell ref="D1363:E1363"/>
    <mergeCell ref="F1363:G1363"/>
    <mergeCell ref="H1363:I1363"/>
    <mergeCell ref="J1363:K1363"/>
    <mergeCell ref="L1361:N1361"/>
    <mergeCell ref="B1362:C1362"/>
    <mergeCell ref="D1362:E1362"/>
    <mergeCell ref="F1362:G1362"/>
    <mergeCell ref="H1362:I1362"/>
    <mergeCell ref="J1362:K1362"/>
    <mergeCell ref="L1362:N1362"/>
    <mergeCell ref="B1361:C1361"/>
    <mergeCell ref="D1361:E1361"/>
    <mergeCell ref="F1361:G1361"/>
    <mergeCell ref="H1361:I1361"/>
    <mergeCell ref="J1361:K1361"/>
    <mergeCell ref="L1367:N1367"/>
    <mergeCell ref="B1368:C1368"/>
    <mergeCell ref="D1368:E1368"/>
    <mergeCell ref="F1368:G1368"/>
    <mergeCell ref="H1368:I1368"/>
    <mergeCell ref="J1368:K1368"/>
    <mergeCell ref="L1368:N1368"/>
    <mergeCell ref="B1367:C1367"/>
    <mergeCell ref="D1367:E1367"/>
    <mergeCell ref="F1367:G1367"/>
    <mergeCell ref="H1367:I1367"/>
    <mergeCell ref="J1367:K1367"/>
    <mergeCell ref="L1365:N1365"/>
    <mergeCell ref="B1366:C1366"/>
    <mergeCell ref="D1366:E1366"/>
    <mergeCell ref="F1366:G1366"/>
    <mergeCell ref="H1366:I1366"/>
    <mergeCell ref="J1366:K1366"/>
    <mergeCell ref="L1366:N1366"/>
    <mergeCell ref="B1365:C1365"/>
    <mergeCell ref="D1365:E1365"/>
    <mergeCell ref="F1365:G1365"/>
    <mergeCell ref="H1365:I1365"/>
    <mergeCell ref="J1365:K1365"/>
    <mergeCell ref="L1371:N1371"/>
    <mergeCell ref="B1372:C1372"/>
    <mergeCell ref="D1372:E1372"/>
    <mergeCell ref="F1372:G1372"/>
    <mergeCell ref="H1372:I1372"/>
    <mergeCell ref="J1372:K1372"/>
    <mergeCell ref="L1372:N1372"/>
    <mergeCell ref="B1371:C1371"/>
    <mergeCell ref="D1371:E1371"/>
    <mergeCell ref="F1371:G1371"/>
    <mergeCell ref="H1371:I1371"/>
    <mergeCell ref="J1371:K1371"/>
    <mergeCell ref="L1369:N1369"/>
    <mergeCell ref="B1370:C1370"/>
    <mergeCell ref="D1370:E1370"/>
    <mergeCell ref="F1370:G1370"/>
    <mergeCell ref="H1370:I1370"/>
    <mergeCell ref="J1370:K1370"/>
    <mergeCell ref="L1370:N1370"/>
    <mergeCell ref="B1369:C1369"/>
    <mergeCell ref="D1369:E1369"/>
    <mergeCell ref="F1369:G1369"/>
    <mergeCell ref="H1369:I1369"/>
    <mergeCell ref="J1369:K1369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showGridLines="0" tabSelected="1" workbookViewId="0">
      <pane ySplit="3" topLeftCell="A4" activePane="bottomLeft" state="frozen"/>
      <selection pane="bottomLeft" activeCell="R21" sqref="R21"/>
    </sheetView>
  </sheetViews>
  <sheetFormatPr defaultRowHeight="15"/>
  <cols>
    <col min="1" max="2" width="0.5703125" style="18" customWidth="1"/>
    <col min="3" max="3" width="16.42578125" style="18" customWidth="1"/>
    <col min="4" max="4" width="12.42578125" style="18" customWidth="1"/>
    <col min="5" max="5" width="0.5703125" style="18" customWidth="1"/>
    <col min="6" max="6" width="4" style="18" customWidth="1"/>
    <col min="7" max="7" width="1.7109375" style="18" customWidth="1"/>
    <col min="8" max="8" width="15.28515625" style="18" customWidth="1"/>
    <col min="9" max="9" width="5.140625" style="18" customWidth="1"/>
    <col min="10" max="10" width="0.5703125" style="18" customWidth="1"/>
    <col min="11" max="11" width="11.28515625" style="18" customWidth="1"/>
    <col min="12" max="12" width="3.140625" style="18" customWidth="1"/>
    <col min="13" max="13" width="0.5703125" style="18" customWidth="1"/>
    <col min="14" max="14" width="13.140625" style="18" customWidth="1"/>
    <col min="15" max="15" width="1.7109375" style="18" customWidth="1"/>
    <col min="16" max="16" width="0.140625" style="18" customWidth="1"/>
    <col min="17" max="17" width="8" style="18" customWidth="1"/>
    <col min="18" max="18" width="6.42578125" style="18" customWidth="1"/>
    <col min="19" max="19" width="0.5703125" style="18" customWidth="1"/>
    <col min="20" max="20" width="0" style="18" hidden="1" customWidth="1"/>
    <col min="21" max="21" width="0.85546875" style="18" customWidth="1"/>
    <col min="22" max="16384" width="9.140625" style="18"/>
  </cols>
  <sheetData>
    <row r="1" spans="1:21" ht="17.100000000000001" customHeight="1">
      <c r="A1" s="50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1" ht="15" customHeight="1">
      <c r="P2" s="51" t="s">
        <v>2099</v>
      </c>
      <c r="Q2" s="24"/>
      <c r="R2" s="24"/>
      <c r="S2" s="24"/>
      <c r="T2" s="24"/>
      <c r="U2" s="24"/>
    </row>
    <row r="3" spans="1:21" ht="0.6" customHeight="1"/>
    <row r="4" spans="1:21" ht="15.75" customHeight="1">
      <c r="B4" s="23" t="s">
        <v>2100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1" ht="2.85" customHeight="1" thickBot="1"/>
    <row r="6" spans="1:21" ht="62.65" customHeight="1" thickTop="1" thickBot="1">
      <c r="C6" s="47" t="s">
        <v>19</v>
      </c>
      <c r="D6" s="45"/>
      <c r="E6" s="48"/>
      <c r="F6" s="49" t="s">
        <v>20</v>
      </c>
      <c r="G6" s="48"/>
      <c r="H6" s="49" t="s">
        <v>2101</v>
      </c>
      <c r="I6" s="45"/>
      <c r="J6" s="48"/>
      <c r="K6" s="49" t="s">
        <v>22</v>
      </c>
      <c r="L6" s="45"/>
      <c r="M6" s="48"/>
      <c r="N6" s="49" t="s">
        <v>23</v>
      </c>
      <c r="O6" s="45"/>
      <c r="P6" s="48"/>
      <c r="Q6" s="44" t="s">
        <v>24</v>
      </c>
      <c r="R6" s="45"/>
      <c r="S6" s="46"/>
    </row>
    <row r="7" spans="1:21" ht="16.7" customHeight="1" thickTop="1" thickBot="1">
      <c r="C7" s="59" t="s">
        <v>25</v>
      </c>
      <c r="D7" s="60"/>
      <c r="E7" s="61"/>
      <c r="F7" s="62" t="s">
        <v>26</v>
      </c>
      <c r="G7" s="61"/>
      <c r="H7" s="62" t="s">
        <v>27</v>
      </c>
      <c r="I7" s="60"/>
      <c r="J7" s="61"/>
      <c r="K7" s="62" t="s">
        <v>28</v>
      </c>
      <c r="L7" s="60"/>
      <c r="M7" s="61"/>
      <c r="N7" s="62" t="s">
        <v>29</v>
      </c>
      <c r="O7" s="60"/>
      <c r="P7" s="61"/>
      <c r="Q7" s="63" t="s">
        <v>30</v>
      </c>
      <c r="R7" s="60"/>
      <c r="S7" s="22"/>
    </row>
    <row r="8" spans="1:21" ht="21.95" customHeight="1" thickTop="1">
      <c r="C8" s="64" t="s">
        <v>2102</v>
      </c>
      <c r="D8" s="37"/>
      <c r="E8" s="31"/>
      <c r="F8" s="65" t="s">
        <v>2103</v>
      </c>
      <c r="G8" s="31"/>
      <c r="H8" s="65" t="s">
        <v>33</v>
      </c>
      <c r="I8" s="37"/>
      <c r="J8" s="31"/>
      <c r="K8" s="58">
        <f>K11+K15</f>
        <v>0</v>
      </c>
      <c r="L8" s="37"/>
      <c r="M8" s="31"/>
      <c r="N8" s="58">
        <f>N11+N15</f>
        <v>-49323182.359999999</v>
      </c>
      <c r="O8" s="37"/>
      <c r="P8" s="31"/>
      <c r="Q8" s="58">
        <f>K8-N8</f>
        <v>49323182.359999999</v>
      </c>
      <c r="R8" s="37"/>
      <c r="S8" s="31"/>
    </row>
    <row r="9" spans="1:21" ht="14.1" customHeight="1">
      <c r="C9" s="66" t="s">
        <v>2111</v>
      </c>
      <c r="D9" s="67"/>
      <c r="E9" s="68"/>
      <c r="F9" s="39">
        <v>700</v>
      </c>
      <c r="G9" s="31"/>
      <c r="H9" s="39" t="s">
        <v>2104</v>
      </c>
      <c r="I9" s="37"/>
      <c r="J9" s="31"/>
      <c r="K9" s="41">
        <f>K8</f>
        <v>0</v>
      </c>
      <c r="L9" s="37"/>
      <c r="M9" s="31"/>
      <c r="N9" s="58">
        <f>N8</f>
        <v>-49323182.359999999</v>
      </c>
      <c r="O9" s="37"/>
      <c r="P9" s="31"/>
      <c r="Q9" s="58">
        <f>Q8</f>
        <v>49323182.359999999</v>
      </c>
      <c r="R9" s="37"/>
      <c r="S9" s="31"/>
    </row>
    <row r="10" spans="1:21" ht="14.25" customHeight="1">
      <c r="C10" s="66" t="s">
        <v>2105</v>
      </c>
      <c r="D10" s="67"/>
      <c r="E10" s="68"/>
      <c r="F10" s="39">
        <v>700</v>
      </c>
      <c r="G10" s="31"/>
      <c r="H10" s="39" t="s">
        <v>2106</v>
      </c>
      <c r="I10" s="37"/>
      <c r="J10" s="31"/>
      <c r="K10" s="41">
        <f>K8</f>
        <v>0</v>
      </c>
      <c r="L10" s="37"/>
      <c r="M10" s="31"/>
      <c r="N10" s="58">
        <f>N8</f>
        <v>-49323182.359999999</v>
      </c>
      <c r="O10" s="37"/>
      <c r="P10" s="31"/>
      <c r="Q10" s="58">
        <f>Q8</f>
        <v>49323182.359999999</v>
      </c>
      <c r="R10" s="37"/>
      <c r="S10" s="31"/>
    </row>
    <row r="11" spans="1:21" ht="14.1" customHeight="1">
      <c r="C11" s="66" t="s">
        <v>2112</v>
      </c>
      <c r="D11" s="67"/>
      <c r="E11" s="68"/>
      <c r="F11" s="39">
        <v>710</v>
      </c>
      <c r="G11" s="31"/>
      <c r="H11" s="39" t="s">
        <v>2113</v>
      </c>
      <c r="I11" s="37"/>
      <c r="J11" s="31"/>
      <c r="K11" s="41">
        <v>-300319569</v>
      </c>
      <c r="L11" s="37"/>
      <c r="M11" s="31"/>
      <c r="N11" s="41">
        <v>-161761197.87</v>
      </c>
      <c r="O11" s="37"/>
      <c r="P11" s="31"/>
      <c r="Q11" s="42" t="s">
        <v>2098</v>
      </c>
      <c r="R11" s="37"/>
      <c r="S11" s="31"/>
    </row>
    <row r="12" spans="1:21" ht="14.25" customHeight="1">
      <c r="C12" s="66" t="s">
        <v>2114</v>
      </c>
      <c r="D12" s="67"/>
      <c r="E12" s="68"/>
      <c r="F12" s="39">
        <v>710</v>
      </c>
      <c r="G12" s="31"/>
      <c r="H12" s="39" t="s">
        <v>2115</v>
      </c>
      <c r="I12" s="37"/>
      <c r="J12" s="31"/>
      <c r="K12" s="41">
        <v>-300319569</v>
      </c>
      <c r="L12" s="37"/>
      <c r="M12" s="31"/>
      <c r="N12" s="41">
        <f>N11</f>
        <v>-161761197.87</v>
      </c>
      <c r="O12" s="37"/>
      <c r="P12" s="31"/>
      <c r="Q12" s="42" t="s">
        <v>2098</v>
      </c>
      <c r="R12" s="37"/>
      <c r="S12" s="31"/>
    </row>
    <row r="13" spans="1:21" ht="14.1" customHeight="1">
      <c r="C13" s="66" t="s">
        <v>2116</v>
      </c>
      <c r="D13" s="67"/>
      <c r="E13" s="68"/>
      <c r="F13" s="39">
        <v>710</v>
      </c>
      <c r="G13" s="31"/>
      <c r="H13" s="39" t="s">
        <v>2117</v>
      </c>
      <c r="I13" s="37"/>
      <c r="J13" s="31"/>
      <c r="K13" s="41">
        <v>-300319569</v>
      </c>
      <c r="L13" s="37"/>
      <c r="M13" s="31"/>
      <c r="N13" s="41">
        <f>N11</f>
        <v>-161761197.87</v>
      </c>
      <c r="O13" s="37"/>
      <c r="P13" s="31"/>
      <c r="Q13" s="42" t="s">
        <v>2098</v>
      </c>
      <c r="R13" s="37"/>
      <c r="S13" s="31"/>
    </row>
    <row r="14" spans="1:21" ht="14.1" customHeight="1">
      <c r="C14" s="66" t="s">
        <v>2118</v>
      </c>
      <c r="D14" s="67"/>
      <c r="E14" s="68"/>
      <c r="F14" s="39">
        <v>710</v>
      </c>
      <c r="G14" s="31"/>
      <c r="H14" s="39" t="s">
        <v>2119</v>
      </c>
      <c r="I14" s="37"/>
      <c r="J14" s="31"/>
      <c r="K14" s="41">
        <v>-300319569</v>
      </c>
      <c r="L14" s="37"/>
      <c r="M14" s="31"/>
      <c r="N14" s="41">
        <f>N11</f>
        <v>-161761197.87</v>
      </c>
      <c r="O14" s="37"/>
      <c r="P14" s="31"/>
      <c r="Q14" s="42" t="s">
        <v>2098</v>
      </c>
      <c r="R14" s="37"/>
      <c r="S14" s="31"/>
    </row>
    <row r="15" spans="1:21" ht="14.25" customHeight="1">
      <c r="C15" s="66" t="s">
        <v>2107</v>
      </c>
      <c r="D15" s="67"/>
      <c r="E15" s="68"/>
      <c r="F15" s="39">
        <v>720</v>
      </c>
      <c r="G15" s="31"/>
      <c r="H15" s="39" t="s">
        <v>2108</v>
      </c>
      <c r="I15" s="37"/>
      <c r="J15" s="31"/>
      <c r="K15" s="41">
        <v>300319569</v>
      </c>
      <c r="L15" s="37"/>
      <c r="M15" s="31"/>
      <c r="N15" s="41">
        <v>112438015.51000001</v>
      </c>
      <c r="O15" s="37"/>
      <c r="P15" s="31"/>
      <c r="Q15" s="42" t="s">
        <v>2098</v>
      </c>
      <c r="R15" s="37"/>
      <c r="S15" s="31"/>
    </row>
    <row r="16" spans="1:21" ht="14.1" customHeight="1">
      <c r="C16" s="66" t="s">
        <v>2109</v>
      </c>
      <c r="D16" s="67"/>
      <c r="E16" s="68"/>
      <c r="F16" s="39">
        <v>720</v>
      </c>
      <c r="G16" s="31"/>
      <c r="H16" s="39" t="s">
        <v>2110</v>
      </c>
      <c r="I16" s="37"/>
      <c r="J16" s="31"/>
      <c r="K16" s="41">
        <v>300319569</v>
      </c>
      <c r="L16" s="37"/>
      <c r="M16" s="31"/>
      <c r="N16" s="41">
        <f>N15</f>
        <v>112438015.51000001</v>
      </c>
      <c r="O16" s="37"/>
      <c r="P16" s="31"/>
      <c r="Q16" s="42" t="s">
        <v>2098</v>
      </c>
      <c r="R16" s="37"/>
      <c r="S16" s="31"/>
    </row>
    <row r="17" spans="3:19" ht="14.25" customHeight="1">
      <c r="C17" s="66" t="s">
        <v>2120</v>
      </c>
      <c r="D17" s="67"/>
      <c r="E17" s="68"/>
      <c r="F17" s="39">
        <v>720</v>
      </c>
      <c r="G17" s="31"/>
      <c r="H17" s="39" t="s">
        <v>2121</v>
      </c>
      <c r="I17" s="37"/>
      <c r="J17" s="31"/>
      <c r="K17" s="41">
        <v>300319569</v>
      </c>
      <c r="L17" s="37"/>
      <c r="M17" s="31"/>
      <c r="N17" s="41">
        <f>N15</f>
        <v>112438015.51000001</v>
      </c>
      <c r="O17" s="37"/>
      <c r="P17" s="31"/>
      <c r="Q17" s="42" t="s">
        <v>2098</v>
      </c>
      <c r="R17" s="37"/>
      <c r="S17" s="31"/>
    </row>
    <row r="18" spans="3:19" ht="14.1" customHeight="1">
      <c r="C18" s="38" t="s">
        <v>2122</v>
      </c>
      <c r="D18" s="37"/>
      <c r="E18" s="31"/>
      <c r="F18" s="39">
        <v>720</v>
      </c>
      <c r="G18" s="31"/>
      <c r="H18" s="39" t="s">
        <v>2123</v>
      </c>
      <c r="I18" s="37"/>
      <c r="J18" s="31"/>
      <c r="K18" s="41">
        <v>300319569</v>
      </c>
      <c r="L18" s="37"/>
      <c r="M18" s="31"/>
      <c r="N18" s="41">
        <f>N15</f>
        <v>112438015.51000001</v>
      </c>
      <c r="O18" s="37"/>
      <c r="P18" s="31"/>
      <c r="Q18" s="42" t="s">
        <v>2098</v>
      </c>
      <c r="R18" s="37"/>
      <c r="S18" s="31"/>
    </row>
  </sheetData>
  <mergeCells count="81">
    <mergeCell ref="Q18:S18"/>
    <mergeCell ref="C17:E17"/>
    <mergeCell ref="F17:G17"/>
    <mergeCell ref="H17:J17"/>
    <mergeCell ref="K17:M17"/>
    <mergeCell ref="N17:P17"/>
    <mergeCell ref="Q17:S17"/>
    <mergeCell ref="C18:E18"/>
    <mergeCell ref="F18:G18"/>
    <mergeCell ref="H18:J18"/>
    <mergeCell ref="K18:M18"/>
    <mergeCell ref="N18:P18"/>
    <mergeCell ref="Q16:S16"/>
    <mergeCell ref="C15:E15"/>
    <mergeCell ref="F15:G15"/>
    <mergeCell ref="H15:J15"/>
    <mergeCell ref="K15:M15"/>
    <mergeCell ref="N15:P15"/>
    <mergeCell ref="Q15:S15"/>
    <mergeCell ref="C16:E16"/>
    <mergeCell ref="F16:G16"/>
    <mergeCell ref="H16:J16"/>
    <mergeCell ref="K16:M16"/>
    <mergeCell ref="N16:P16"/>
    <mergeCell ref="Q14:S14"/>
    <mergeCell ref="C13:E13"/>
    <mergeCell ref="F13:G13"/>
    <mergeCell ref="H13:J13"/>
    <mergeCell ref="K13:M13"/>
    <mergeCell ref="N13:P13"/>
    <mergeCell ref="Q13:S13"/>
    <mergeCell ref="C14:E14"/>
    <mergeCell ref="F14:G14"/>
    <mergeCell ref="H14:J14"/>
    <mergeCell ref="K14:M14"/>
    <mergeCell ref="N14:P14"/>
    <mergeCell ref="Q12:S12"/>
    <mergeCell ref="C11:E11"/>
    <mergeCell ref="F11:G11"/>
    <mergeCell ref="H11:J11"/>
    <mergeCell ref="K11:M11"/>
    <mergeCell ref="N11:P11"/>
    <mergeCell ref="Q11:S11"/>
    <mergeCell ref="C12:E12"/>
    <mergeCell ref="F12:G12"/>
    <mergeCell ref="H12:J12"/>
    <mergeCell ref="K12:M12"/>
    <mergeCell ref="N12:P12"/>
    <mergeCell ref="Q10:S10"/>
    <mergeCell ref="C9:E9"/>
    <mergeCell ref="F9:G9"/>
    <mergeCell ref="H9:J9"/>
    <mergeCell ref="K9:M9"/>
    <mergeCell ref="N9:P9"/>
    <mergeCell ref="Q9:S9"/>
    <mergeCell ref="C10:E10"/>
    <mergeCell ref="F10:G10"/>
    <mergeCell ref="H10:J10"/>
    <mergeCell ref="K10:M10"/>
    <mergeCell ref="N10:P10"/>
    <mergeCell ref="Q8:S8"/>
    <mergeCell ref="C7:E7"/>
    <mergeCell ref="F7:G7"/>
    <mergeCell ref="H7:J7"/>
    <mergeCell ref="K7:M7"/>
    <mergeCell ref="N7:P7"/>
    <mergeCell ref="Q7:S7"/>
    <mergeCell ref="C8:E8"/>
    <mergeCell ref="F8:G8"/>
    <mergeCell ref="H8:J8"/>
    <mergeCell ref="K8:M8"/>
    <mergeCell ref="N8:P8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 </vt:lpstr>
      <vt:lpstr>Лист2!Заголовки_для_печати</vt:lpstr>
      <vt:lpstr>'Лист3 '!Заголовки_для_печати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2016-03-22T10:28:36Z</dcterms:created>
  <dcterms:modified xsi:type="dcterms:W3CDTF">2016-03-23T05:44:33Z</dcterms:modified>
</cp:coreProperties>
</file>